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新座市" sheetId="1" r:id="rId1"/>
  </sheets>
  <definedNames/>
  <calcPr fullCalcOnLoad="1"/>
</workbook>
</file>

<file path=xl/sharedStrings.xml><?xml version="1.0" encoding="utf-8"?>
<sst xmlns="http://schemas.openxmlformats.org/spreadsheetml/2006/main" count="102" uniqueCount="95">
  <si>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</si>
  <si>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</si>
  <si>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</si>
  <si>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</si>
  <si>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</si>
  <si>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</si>
  <si>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</si>
  <si>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</si>
  <si>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</si>
  <si>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新座市　世帯数表</t>
  </si>
  <si>
    <t>野火止６丁目</t>
  </si>
  <si>
    <t>野火止７丁目</t>
  </si>
  <si>
    <t>野火止８丁目</t>
  </si>
  <si>
    <t>畑中１丁目</t>
  </si>
  <si>
    <t>畑中２丁目</t>
  </si>
  <si>
    <t>畑中３丁目</t>
  </si>
  <si>
    <t>馬場１丁目</t>
  </si>
  <si>
    <t>馬場２丁目</t>
  </si>
  <si>
    <t>馬場３丁目</t>
  </si>
  <si>
    <t>馬場４丁目</t>
  </si>
  <si>
    <t>東１丁目</t>
  </si>
  <si>
    <t>東２丁目</t>
  </si>
  <si>
    <t>東３丁目</t>
  </si>
  <si>
    <t>堀ノ内１丁目</t>
  </si>
  <si>
    <t>堀ノ内２丁目</t>
  </si>
  <si>
    <t>堀ノ内３丁目</t>
  </si>
  <si>
    <t>本多１丁目</t>
  </si>
  <si>
    <t>本多２丁目</t>
  </si>
  <si>
    <t>新塚</t>
  </si>
  <si>
    <t>新塚１丁目</t>
  </si>
  <si>
    <t>(名称無し)</t>
  </si>
  <si>
    <t>あたご１丁目</t>
  </si>
  <si>
    <t>あたご２丁目</t>
  </si>
  <si>
    <t>あたご３丁目</t>
  </si>
  <si>
    <t>池田１丁目</t>
  </si>
  <si>
    <t>池田２丁目</t>
  </si>
  <si>
    <t>池田３丁目</t>
  </si>
  <si>
    <t>池田４丁目</t>
  </si>
  <si>
    <t>池田５丁目</t>
  </si>
  <si>
    <t>石神１丁目</t>
  </si>
  <si>
    <t>石神２丁目</t>
  </si>
  <si>
    <t>石神３丁目</t>
  </si>
  <si>
    <t>石神４丁目</t>
  </si>
  <si>
    <t>石神５丁目</t>
  </si>
  <si>
    <t>大和田１丁目</t>
  </si>
  <si>
    <t>大和田２丁目</t>
  </si>
  <si>
    <t>大和田３丁目</t>
  </si>
  <si>
    <t>大和田４丁目</t>
  </si>
  <si>
    <t>大和田５丁目</t>
  </si>
  <si>
    <t>片山１丁目</t>
  </si>
  <si>
    <t>片山２丁目</t>
  </si>
  <si>
    <t>片山３丁目</t>
  </si>
  <si>
    <t>大字片山</t>
  </si>
  <si>
    <t>北野１丁目</t>
  </si>
  <si>
    <t>北野２丁目</t>
  </si>
  <si>
    <t>北野３丁目</t>
  </si>
  <si>
    <t>栗原１丁目</t>
  </si>
  <si>
    <t>栗原２丁目</t>
  </si>
  <si>
    <t>栗原３丁目</t>
  </si>
  <si>
    <t>栗原４丁目</t>
  </si>
  <si>
    <t>栗原５丁目</t>
  </si>
  <si>
    <t>栗原６丁目</t>
  </si>
  <si>
    <t>栄１丁目</t>
  </si>
  <si>
    <t>栄２丁目</t>
  </si>
  <si>
    <t>栄３丁目</t>
  </si>
  <si>
    <t>栄４丁目</t>
  </si>
  <si>
    <t>栄５丁目</t>
  </si>
  <si>
    <t>新堀１丁目</t>
  </si>
  <si>
    <t>新堀２丁目</t>
  </si>
  <si>
    <t>新堀３丁目</t>
  </si>
  <si>
    <t>菅沢１丁目</t>
  </si>
  <si>
    <t>菅沢２丁目</t>
  </si>
  <si>
    <t>東北１丁目</t>
  </si>
  <si>
    <t>東北２丁目</t>
  </si>
  <si>
    <t>道場１丁目</t>
  </si>
  <si>
    <t>道場２丁目</t>
  </si>
  <si>
    <t>中野１丁目</t>
  </si>
  <si>
    <t>中野２丁目</t>
  </si>
  <si>
    <t>新座１丁目</t>
  </si>
  <si>
    <t>新座２丁目</t>
  </si>
  <si>
    <t>新座３丁目</t>
  </si>
  <si>
    <t>西堀１丁目</t>
  </si>
  <si>
    <t>西堀２丁目</t>
  </si>
  <si>
    <t>西堀３丁目</t>
  </si>
  <si>
    <t>野寺１丁目</t>
  </si>
  <si>
    <t>野寺２丁目</t>
  </si>
  <si>
    <t>野寺３丁目</t>
  </si>
  <si>
    <t>野寺４丁目</t>
  </si>
  <si>
    <t>野寺５丁目</t>
  </si>
  <si>
    <t>野火止１丁目</t>
  </si>
  <si>
    <t>野火止２丁目</t>
  </si>
  <si>
    <t>野火止３丁目</t>
  </si>
  <si>
    <t>野火止４丁目</t>
  </si>
  <si>
    <t>野火止５丁目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</si>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</sst>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31</v>
      </c>
      <c r="B6" s="6">
        <f aca="true" t="shared" si="0" ref="B6:B37">IF(A6="","",C6+F6)</f>
        <v>80</v>
      </c>
      <c r="C6" s="14">
        <v>65</v>
      </c>
      <c r="D6" s="7">
        <f>C6-E6</f>
        <v>22</v>
      </c>
      <c r="E6" s="7">
        <v>43</v>
      </c>
      <c r="F6" s="18">
        <v>15</v>
      </c>
      <c r="G6" s="8" t="s">
        <v>10</v>
      </c>
      <c r="H6" s="6">
        <f>IF(G6="","",I6+L6)</f>
        <v>1684</v>
      </c>
      <c r="I6" s="14">
        <v>1585</v>
      </c>
      <c r="J6" s="7">
        <f>I6-K6</f>
        <v>678</v>
      </c>
      <c r="K6" s="7">
        <v>907</v>
      </c>
      <c r="L6" s="18">
        <v>99</v>
      </c>
    </row>
    <row r="7" spans="1:12" ht="12.75" customHeight="1">
      <c r="A7" s="5" t="s">
        <v>32</v>
      </c>
      <c r="B7" s="6">
        <f t="shared" si="0"/>
        <v>67</v>
      </c>
      <c r="C7" s="16">
        <v>45</v>
      </c>
      <c r="D7" s="7">
        <f aca="true" t="shared" si="1" ref="D7:D68">C7-E7</f>
        <v>3</v>
      </c>
      <c r="E7" s="7">
        <v>42</v>
      </c>
      <c r="F7" s="18">
        <v>22</v>
      </c>
      <c r="G7" s="8" t="s">
        <v>11</v>
      </c>
      <c r="H7" s="6">
        <f aca="true" t="shared" si="2" ref="H7:H68">IF(G7="","",I7+L7)</f>
        <v>1110</v>
      </c>
      <c r="I7" s="14">
        <v>1016</v>
      </c>
      <c r="J7" s="7">
        <f aca="true" t="shared" si="3" ref="J7:J26">I7-K7</f>
        <v>736</v>
      </c>
      <c r="K7" s="7">
        <v>280</v>
      </c>
      <c r="L7" s="18">
        <v>94</v>
      </c>
    </row>
    <row r="8" spans="1:12" ht="12.75" customHeight="1">
      <c r="A8" s="5" t="s">
        <v>33</v>
      </c>
      <c r="B8" s="6">
        <f t="shared" si="0"/>
        <v>610</v>
      </c>
      <c r="C8" s="16">
        <v>509</v>
      </c>
      <c r="D8" s="7">
        <f t="shared" si="1"/>
        <v>69</v>
      </c>
      <c r="E8" s="7">
        <v>440</v>
      </c>
      <c r="F8" s="18">
        <v>101</v>
      </c>
      <c r="G8" s="8" t="s">
        <v>12</v>
      </c>
      <c r="H8" s="6">
        <f t="shared" si="2"/>
        <v>1635</v>
      </c>
      <c r="I8" s="14">
        <v>1487</v>
      </c>
      <c r="J8" s="7">
        <f t="shared" si="3"/>
        <v>955</v>
      </c>
      <c r="K8" s="7">
        <v>532</v>
      </c>
      <c r="L8" s="18">
        <v>148</v>
      </c>
    </row>
    <row r="9" spans="1:12" ht="12.75" customHeight="1">
      <c r="A9" s="5" t="s">
        <v>34</v>
      </c>
      <c r="B9" s="6">
        <f t="shared" si="0"/>
        <v>29</v>
      </c>
      <c r="C9" s="16">
        <v>13</v>
      </c>
      <c r="D9" s="7">
        <f t="shared" si="1"/>
        <v>13</v>
      </c>
      <c r="E9" s="7">
        <v>0</v>
      </c>
      <c r="F9" s="18">
        <v>16</v>
      </c>
      <c r="G9" s="8" t="s">
        <v>13</v>
      </c>
      <c r="H9" s="6">
        <f t="shared" si="2"/>
        <v>1720</v>
      </c>
      <c r="I9" s="14">
        <v>1551</v>
      </c>
      <c r="J9" s="7">
        <f t="shared" si="3"/>
        <v>752</v>
      </c>
      <c r="K9" s="7">
        <v>799</v>
      </c>
      <c r="L9" s="18">
        <v>169</v>
      </c>
    </row>
    <row r="10" spans="1:12" ht="12.75" customHeight="1">
      <c r="A10" s="5" t="s">
        <v>35</v>
      </c>
      <c r="B10" s="6">
        <f t="shared" si="0"/>
        <v>96</v>
      </c>
      <c r="C10" s="16">
        <v>76</v>
      </c>
      <c r="D10" s="7">
        <f t="shared" si="1"/>
        <v>22</v>
      </c>
      <c r="E10" s="7">
        <v>54</v>
      </c>
      <c r="F10" s="18">
        <v>20</v>
      </c>
      <c r="G10" s="8" t="s">
        <v>14</v>
      </c>
      <c r="H10" s="6">
        <f t="shared" si="2"/>
        <v>844</v>
      </c>
      <c r="I10" s="14">
        <v>724</v>
      </c>
      <c r="J10" s="7">
        <f t="shared" si="3"/>
        <v>104</v>
      </c>
      <c r="K10" s="7">
        <v>620</v>
      </c>
      <c r="L10" s="18">
        <v>120</v>
      </c>
    </row>
    <row r="11" spans="1:12" ht="12.75" customHeight="1">
      <c r="A11" s="5" t="s">
        <v>36</v>
      </c>
      <c r="B11" s="6">
        <f t="shared" si="0"/>
        <v>198</v>
      </c>
      <c r="C11" s="16">
        <v>179</v>
      </c>
      <c r="D11" s="7">
        <f t="shared" si="1"/>
        <v>7</v>
      </c>
      <c r="E11" s="7">
        <v>172</v>
      </c>
      <c r="F11" s="18">
        <v>19</v>
      </c>
      <c r="G11" s="8" t="s">
        <v>15</v>
      </c>
      <c r="H11" s="6">
        <f t="shared" si="2"/>
        <v>574</v>
      </c>
      <c r="I11" s="14">
        <v>535</v>
      </c>
      <c r="J11" s="7">
        <f t="shared" si="3"/>
        <v>403</v>
      </c>
      <c r="K11" s="7">
        <v>132</v>
      </c>
      <c r="L11" s="18">
        <v>39</v>
      </c>
    </row>
    <row r="12" spans="1:12" ht="12.75" customHeight="1">
      <c r="A12" s="5" t="s">
        <v>37</v>
      </c>
      <c r="B12" s="6">
        <f t="shared" si="0"/>
        <v>427</v>
      </c>
      <c r="C12" s="16">
        <v>397</v>
      </c>
      <c r="D12" s="7">
        <f t="shared" si="1"/>
        <v>36</v>
      </c>
      <c r="E12" s="7">
        <v>361</v>
      </c>
      <c r="F12" s="18">
        <v>30</v>
      </c>
      <c r="G12" s="8" t="s">
        <v>16</v>
      </c>
      <c r="H12" s="6">
        <f t="shared" si="2"/>
        <v>358</v>
      </c>
      <c r="I12" s="14">
        <v>300</v>
      </c>
      <c r="J12" s="7">
        <f t="shared" si="3"/>
        <v>52</v>
      </c>
      <c r="K12" s="7">
        <v>248</v>
      </c>
      <c r="L12" s="18">
        <v>58</v>
      </c>
    </row>
    <row r="13" spans="1:12" ht="12.75" customHeight="1">
      <c r="A13" s="5" t="s">
        <v>38</v>
      </c>
      <c r="B13" s="6">
        <f t="shared" si="0"/>
        <v>404</v>
      </c>
      <c r="C13" s="16">
        <v>387</v>
      </c>
      <c r="D13" s="7">
        <f t="shared" si="1"/>
        <v>60</v>
      </c>
      <c r="E13" s="7">
        <v>327</v>
      </c>
      <c r="F13" s="18">
        <v>17</v>
      </c>
      <c r="G13" s="8" t="s">
        <v>17</v>
      </c>
      <c r="H13" s="6">
        <f t="shared" si="2"/>
        <v>562</v>
      </c>
      <c r="I13" s="14">
        <v>519</v>
      </c>
      <c r="J13" s="7">
        <f t="shared" si="3"/>
        <v>89</v>
      </c>
      <c r="K13" s="7">
        <v>430</v>
      </c>
      <c r="L13" s="18">
        <v>43</v>
      </c>
    </row>
    <row r="14" spans="1:12" ht="12.75" customHeight="1">
      <c r="A14" s="5" t="s">
        <v>39</v>
      </c>
      <c r="B14" s="6">
        <f t="shared" si="0"/>
        <v>603</v>
      </c>
      <c r="C14" s="16">
        <v>565</v>
      </c>
      <c r="D14" s="7">
        <f t="shared" si="1"/>
        <v>37</v>
      </c>
      <c r="E14" s="7">
        <v>528</v>
      </c>
      <c r="F14" s="18">
        <v>38</v>
      </c>
      <c r="G14" s="8" t="s">
        <v>18</v>
      </c>
      <c r="H14" s="6">
        <f t="shared" si="2"/>
        <v>380</v>
      </c>
      <c r="I14" s="14">
        <v>340</v>
      </c>
      <c r="J14" s="7">
        <f t="shared" si="3"/>
        <v>67</v>
      </c>
      <c r="K14" s="7">
        <v>273</v>
      </c>
      <c r="L14" s="18">
        <v>40</v>
      </c>
    </row>
    <row r="15" spans="1:12" ht="12.75" customHeight="1">
      <c r="A15" s="5" t="s">
        <v>40</v>
      </c>
      <c r="B15" s="6">
        <f t="shared" si="0"/>
        <v>571</v>
      </c>
      <c r="C15" s="16">
        <v>529</v>
      </c>
      <c r="D15" s="7">
        <f t="shared" si="1"/>
        <v>88</v>
      </c>
      <c r="E15" s="7">
        <v>441</v>
      </c>
      <c r="F15" s="18">
        <v>42</v>
      </c>
      <c r="G15" s="8" t="s">
        <v>19</v>
      </c>
      <c r="H15" s="6">
        <f t="shared" si="2"/>
        <v>617</v>
      </c>
      <c r="I15" s="14">
        <v>575</v>
      </c>
      <c r="J15" s="7">
        <f t="shared" si="3"/>
        <v>279</v>
      </c>
      <c r="K15" s="7">
        <v>296</v>
      </c>
      <c r="L15" s="18">
        <v>42</v>
      </c>
    </row>
    <row r="16" spans="1:12" ht="12.75" customHeight="1">
      <c r="A16" s="5" t="s">
        <v>41</v>
      </c>
      <c r="B16" s="6">
        <f t="shared" si="0"/>
        <v>856</v>
      </c>
      <c r="C16" s="16">
        <v>815</v>
      </c>
      <c r="D16" s="7">
        <f t="shared" si="1"/>
        <v>166</v>
      </c>
      <c r="E16" s="7">
        <v>649</v>
      </c>
      <c r="F16" s="18">
        <v>41</v>
      </c>
      <c r="G16" s="8" t="s">
        <v>20</v>
      </c>
      <c r="H16" s="6">
        <f t="shared" si="2"/>
        <v>1173</v>
      </c>
      <c r="I16" s="14">
        <v>1126</v>
      </c>
      <c r="J16" s="7">
        <f t="shared" si="3"/>
        <v>497</v>
      </c>
      <c r="K16" s="7">
        <v>629</v>
      </c>
      <c r="L16" s="18">
        <v>47</v>
      </c>
    </row>
    <row r="17" spans="1:12" ht="12.75" customHeight="1">
      <c r="A17" s="5" t="s">
        <v>42</v>
      </c>
      <c r="B17" s="6">
        <f t="shared" si="0"/>
        <v>596</v>
      </c>
      <c r="C17" s="16">
        <v>544</v>
      </c>
      <c r="D17" s="7">
        <f t="shared" si="1"/>
        <v>161</v>
      </c>
      <c r="E17" s="7">
        <v>383</v>
      </c>
      <c r="F17" s="18">
        <v>52</v>
      </c>
      <c r="G17" s="8" t="s">
        <v>21</v>
      </c>
      <c r="H17" s="6">
        <f t="shared" si="2"/>
        <v>412</v>
      </c>
      <c r="I17" s="14">
        <v>377</v>
      </c>
      <c r="J17" s="7">
        <f t="shared" si="3"/>
        <v>132</v>
      </c>
      <c r="K17" s="7">
        <v>245</v>
      </c>
      <c r="L17" s="18">
        <v>35</v>
      </c>
    </row>
    <row r="18" spans="1:12" ht="12.75" customHeight="1">
      <c r="A18" s="5" t="s">
        <v>43</v>
      </c>
      <c r="B18" s="6">
        <f t="shared" si="0"/>
        <v>742</v>
      </c>
      <c r="C18" s="16">
        <v>722</v>
      </c>
      <c r="D18" s="7">
        <f t="shared" si="1"/>
        <v>34</v>
      </c>
      <c r="E18" s="7">
        <v>688</v>
      </c>
      <c r="F18" s="18">
        <v>20</v>
      </c>
      <c r="G18" s="8" t="s">
        <v>22</v>
      </c>
      <c r="H18" s="6">
        <f t="shared" si="2"/>
        <v>1087</v>
      </c>
      <c r="I18" s="14">
        <v>1036</v>
      </c>
      <c r="J18" s="7">
        <f t="shared" si="3"/>
        <v>523</v>
      </c>
      <c r="K18" s="7">
        <v>513</v>
      </c>
      <c r="L18" s="18">
        <v>51</v>
      </c>
    </row>
    <row r="19" spans="1:12" ht="12.75" customHeight="1">
      <c r="A19" s="5" t="s">
        <v>44</v>
      </c>
      <c r="B19" s="6">
        <f t="shared" si="0"/>
        <v>1371</v>
      </c>
      <c r="C19" s="16">
        <v>1290</v>
      </c>
      <c r="D19" s="7">
        <f t="shared" si="1"/>
        <v>599</v>
      </c>
      <c r="E19" s="7">
        <v>691</v>
      </c>
      <c r="F19" s="18">
        <v>81</v>
      </c>
      <c r="G19" s="8" t="s">
        <v>23</v>
      </c>
      <c r="H19" s="6">
        <f t="shared" si="2"/>
        <v>203</v>
      </c>
      <c r="I19" s="14">
        <v>173</v>
      </c>
      <c r="J19" s="7">
        <f t="shared" si="3"/>
        <v>57</v>
      </c>
      <c r="K19" s="7">
        <v>116</v>
      </c>
      <c r="L19" s="18">
        <v>30</v>
      </c>
    </row>
    <row r="20" spans="1:12" ht="12.75" customHeight="1">
      <c r="A20" s="5" t="s">
        <v>45</v>
      </c>
      <c r="B20" s="6">
        <f t="shared" si="0"/>
        <v>46</v>
      </c>
      <c r="C20" s="16">
        <v>11</v>
      </c>
      <c r="D20" s="7">
        <f t="shared" si="1"/>
        <v>0</v>
      </c>
      <c r="E20" s="7">
        <v>11</v>
      </c>
      <c r="F20" s="18">
        <v>35</v>
      </c>
      <c r="G20" s="8" t="s">
        <v>24</v>
      </c>
      <c r="H20" s="6">
        <f t="shared" si="2"/>
        <v>323</v>
      </c>
      <c r="I20" s="14">
        <v>294</v>
      </c>
      <c r="J20" s="7">
        <f t="shared" si="3"/>
        <v>4</v>
      </c>
      <c r="K20" s="7">
        <v>290</v>
      </c>
      <c r="L20" s="18">
        <v>29</v>
      </c>
    </row>
    <row r="21" spans="1:12" ht="12.75" customHeight="1">
      <c r="A21" s="5" t="s">
        <v>46</v>
      </c>
      <c r="B21" s="6">
        <f t="shared" si="0"/>
        <v>37</v>
      </c>
      <c r="C21" s="16">
        <v>12</v>
      </c>
      <c r="D21" s="7">
        <f t="shared" si="1"/>
        <v>4</v>
      </c>
      <c r="E21" s="7">
        <v>8</v>
      </c>
      <c r="F21" s="18">
        <v>25</v>
      </c>
      <c r="G21" s="8" t="s">
        <v>25</v>
      </c>
      <c r="H21" s="6">
        <f t="shared" si="2"/>
        <v>145</v>
      </c>
      <c r="I21" s="14">
        <v>84</v>
      </c>
      <c r="J21" s="7">
        <f t="shared" si="3"/>
        <v>6</v>
      </c>
      <c r="K21" s="7">
        <v>78</v>
      </c>
      <c r="L21" s="18">
        <v>61</v>
      </c>
    </row>
    <row r="22" spans="1:12" ht="12.75" customHeight="1">
      <c r="A22" s="5" t="s">
        <v>47</v>
      </c>
      <c r="B22" s="6">
        <f t="shared" si="0"/>
        <v>541</v>
      </c>
      <c r="C22" s="16">
        <v>483</v>
      </c>
      <c r="D22" s="7">
        <f t="shared" si="1"/>
        <v>177</v>
      </c>
      <c r="E22" s="7">
        <v>306</v>
      </c>
      <c r="F22" s="18">
        <v>58</v>
      </c>
      <c r="G22" s="8" t="s">
        <v>26</v>
      </c>
      <c r="H22" s="6">
        <f t="shared" si="2"/>
        <v>598</v>
      </c>
      <c r="I22" s="14">
        <v>524</v>
      </c>
      <c r="J22" s="7">
        <f t="shared" si="3"/>
        <v>227</v>
      </c>
      <c r="K22" s="7">
        <v>297</v>
      </c>
      <c r="L22" s="18">
        <v>74</v>
      </c>
    </row>
    <row r="23" spans="1:12" ht="12.75" customHeight="1">
      <c r="A23" s="5" t="s">
        <v>48</v>
      </c>
      <c r="B23" s="6">
        <f t="shared" si="0"/>
        <v>1225</v>
      </c>
      <c r="C23" s="16">
        <v>1181</v>
      </c>
      <c r="D23" s="7">
        <f t="shared" si="1"/>
        <v>483</v>
      </c>
      <c r="E23" s="7">
        <v>698</v>
      </c>
      <c r="F23" s="18">
        <v>44</v>
      </c>
      <c r="G23" s="8" t="s">
        <v>27</v>
      </c>
      <c r="H23" s="6">
        <f t="shared" si="2"/>
        <v>42</v>
      </c>
      <c r="I23" s="14">
        <v>20</v>
      </c>
      <c r="J23" s="7">
        <f t="shared" si="3"/>
        <v>6</v>
      </c>
      <c r="K23" s="7">
        <v>14</v>
      </c>
      <c r="L23" s="18">
        <v>22</v>
      </c>
    </row>
    <row r="24" spans="1:12" ht="12.75" customHeight="1">
      <c r="A24" s="5" t="s">
        <v>49</v>
      </c>
      <c r="B24" s="6">
        <f t="shared" si="0"/>
        <v>784</v>
      </c>
      <c r="C24" s="16">
        <v>717</v>
      </c>
      <c r="D24" s="7">
        <f t="shared" si="1"/>
        <v>181</v>
      </c>
      <c r="E24" s="7">
        <v>536</v>
      </c>
      <c r="F24" s="18">
        <v>67</v>
      </c>
      <c r="G24" s="8" t="s">
        <v>28</v>
      </c>
      <c r="H24" s="6">
        <f t="shared" si="2"/>
        <v>22</v>
      </c>
      <c r="I24" s="14">
        <v>0</v>
      </c>
      <c r="J24" s="7">
        <f t="shared" si="3"/>
        <v>0</v>
      </c>
      <c r="K24" s="7">
        <v>0</v>
      </c>
      <c r="L24" s="18">
        <v>22</v>
      </c>
    </row>
    <row r="25" spans="1:12" ht="12.75" customHeight="1">
      <c r="A25" s="5" t="s">
        <v>50</v>
      </c>
      <c r="B25" s="6">
        <f t="shared" si="0"/>
        <v>562</v>
      </c>
      <c r="C25" s="16">
        <v>521</v>
      </c>
      <c r="D25" s="7">
        <f t="shared" si="1"/>
        <v>70</v>
      </c>
      <c r="E25" s="7">
        <v>451</v>
      </c>
      <c r="F25" s="18">
        <v>41</v>
      </c>
      <c r="G25" s="8" t="s">
        <v>29</v>
      </c>
      <c r="H25" s="6">
        <f t="shared" si="2"/>
        <v>55</v>
      </c>
      <c r="I25" s="14">
        <v>0</v>
      </c>
      <c r="J25" s="7">
        <f t="shared" si="3"/>
        <v>0</v>
      </c>
      <c r="K25" s="7">
        <v>0</v>
      </c>
      <c r="L25" s="18">
        <v>55</v>
      </c>
    </row>
    <row r="26" spans="1:12" ht="12.75" customHeight="1">
      <c r="A26" s="5" t="s">
        <v>51</v>
      </c>
      <c r="B26" s="6">
        <f t="shared" si="0"/>
        <v>1053</v>
      </c>
      <c r="C26" s="16">
        <v>1010</v>
      </c>
      <c r="D26" s="7">
        <f t="shared" si="1"/>
        <v>140</v>
      </c>
      <c r="E26" s="7">
        <v>870</v>
      </c>
      <c r="F26" s="18">
        <v>43</v>
      </c>
      <c r="G26" s="8" t="s">
        <v>30</v>
      </c>
      <c r="H26" s="6">
        <f t="shared" si="2"/>
        <v>248</v>
      </c>
      <c r="I26" s="14">
        <v>228</v>
      </c>
      <c r="J26" s="7">
        <f t="shared" si="3"/>
        <v>212</v>
      </c>
      <c r="K26" s="7">
        <v>16</v>
      </c>
      <c r="L26" s="18">
        <v>20</v>
      </c>
    </row>
    <row r="27" spans="1:12" ht="12.75" customHeight="1">
      <c r="A27" s="5" t="s">
        <v>52</v>
      </c>
      <c r="B27" s="6">
        <f t="shared" si="0"/>
        <v>70</v>
      </c>
      <c r="C27" s="16">
        <v>55</v>
      </c>
      <c r="D27" s="7">
        <f t="shared" si="1"/>
        <v>11</v>
      </c>
      <c r="E27" s="7">
        <v>44</v>
      </c>
      <c r="F27" s="18">
        <v>15</v>
      </c>
      <c r="G27" s="8"/>
      <c r="H27" s="6">
        <f t="shared" si="2"/>
      </c>
      <c r="I27" s="14">
        <f aca="true" t="shared" si="4" ref="I27:I68">IF(G27="","",J27+K27)</f>
      </c>
      <c r="J27" s="7"/>
      <c r="K27" s="7"/>
      <c r="L27" s="18"/>
    </row>
    <row r="28" spans="1:12" ht="12.75" customHeight="1">
      <c r="A28" s="5" t="s">
        <v>53</v>
      </c>
      <c r="B28" s="6">
        <f t="shared" si="0"/>
        <v>371</v>
      </c>
      <c r="C28" s="16">
        <v>331</v>
      </c>
      <c r="D28" s="7">
        <f t="shared" si="1"/>
        <v>246</v>
      </c>
      <c r="E28" s="7">
        <v>85</v>
      </c>
      <c r="F28" s="18">
        <v>40</v>
      </c>
      <c r="G28" s="8"/>
      <c r="H28" s="6">
        <f t="shared" si="2"/>
      </c>
      <c r="I28" s="14">
        <f t="shared" si="4"/>
      </c>
      <c r="J28" s="7"/>
      <c r="K28" s="7"/>
      <c r="L28" s="18"/>
    </row>
    <row r="29" spans="1:12" ht="12.75" customHeight="1">
      <c r="A29" s="5" t="s">
        <v>54</v>
      </c>
      <c r="B29" s="6">
        <f t="shared" si="0"/>
        <v>957</v>
      </c>
      <c r="C29" s="16">
        <v>915</v>
      </c>
      <c r="D29" s="7">
        <f t="shared" si="1"/>
        <v>440</v>
      </c>
      <c r="E29" s="7">
        <v>475</v>
      </c>
      <c r="F29" s="18">
        <v>42</v>
      </c>
      <c r="G29" s="8"/>
      <c r="H29" s="6">
        <f t="shared" si="2"/>
      </c>
      <c r="I29" s="14">
        <f t="shared" si="4"/>
      </c>
      <c r="J29" s="7"/>
      <c r="K29" s="7"/>
      <c r="L29" s="18"/>
    </row>
    <row r="30" spans="1:12" ht="12.75" customHeight="1">
      <c r="A30" s="5" t="s">
        <v>55</v>
      </c>
      <c r="B30" s="6">
        <f t="shared" si="0"/>
        <v>1544</v>
      </c>
      <c r="C30" s="16">
        <v>1467</v>
      </c>
      <c r="D30" s="7">
        <f t="shared" si="1"/>
        <v>1099</v>
      </c>
      <c r="E30" s="7">
        <v>368</v>
      </c>
      <c r="F30" s="18">
        <v>77</v>
      </c>
      <c r="G30" s="8"/>
      <c r="H30" s="6">
        <f t="shared" si="2"/>
      </c>
      <c r="I30" s="14">
        <f t="shared" si="4"/>
      </c>
      <c r="J30" s="7"/>
      <c r="K30" s="7"/>
      <c r="L30" s="18"/>
    </row>
    <row r="31" spans="1:12" ht="12.75" customHeight="1">
      <c r="A31" s="5" t="s">
        <v>56</v>
      </c>
      <c r="B31" s="6">
        <f t="shared" si="0"/>
        <v>1164</v>
      </c>
      <c r="C31" s="16">
        <v>1105</v>
      </c>
      <c r="D31" s="7">
        <f t="shared" si="1"/>
        <v>543</v>
      </c>
      <c r="E31" s="7">
        <v>562</v>
      </c>
      <c r="F31" s="18">
        <v>59</v>
      </c>
      <c r="G31" s="8"/>
      <c r="H31" s="6">
        <f t="shared" si="2"/>
      </c>
      <c r="I31" s="14">
        <f t="shared" si="4"/>
      </c>
      <c r="J31" s="7"/>
      <c r="K31" s="7"/>
      <c r="L31" s="18"/>
    </row>
    <row r="32" spans="1:12" ht="12.75" customHeight="1">
      <c r="A32" s="5" t="s">
        <v>57</v>
      </c>
      <c r="B32" s="6">
        <f t="shared" si="0"/>
        <v>362</v>
      </c>
      <c r="C32" s="16">
        <v>340</v>
      </c>
      <c r="D32" s="7">
        <f t="shared" si="1"/>
        <v>211</v>
      </c>
      <c r="E32" s="7">
        <v>129</v>
      </c>
      <c r="F32" s="18">
        <v>22</v>
      </c>
      <c r="G32" s="8"/>
      <c r="H32" s="6">
        <f t="shared" si="2"/>
      </c>
      <c r="I32" s="14">
        <f t="shared" si="4"/>
      </c>
      <c r="J32" s="7"/>
      <c r="K32" s="7"/>
      <c r="L32" s="18"/>
    </row>
    <row r="33" spans="1:12" ht="12.75" customHeight="1">
      <c r="A33" s="5" t="s">
        <v>58</v>
      </c>
      <c r="B33" s="6">
        <f t="shared" si="0"/>
        <v>921</v>
      </c>
      <c r="C33" s="16">
        <v>890</v>
      </c>
      <c r="D33" s="7">
        <f t="shared" si="1"/>
        <v>411</v>
      </c>
      <c r="E33" s="7">
        <v>479</v>
      </c>
      <c r="F33" s="18">
        <v>31</v>
      </c>
      <c r="G33" s="8"/>
      <c r="H33" s="6">
        <f t="shared" si="2"/>
      </c>
      <c r="I33" s="14">
        <f t="shared" si="4"/>
      </c>
      <c r="J33" s="7"/>
      <c r="K33" s="7"/>
      <c r="L33" s="18"/>
    </row>
    <row r="34" spans="1:12" ht="12.75" customHeight="1">
      <c r="A34" s="5" t="s">
        <v>59</v>
      </c>
      <c r="B34" s="6">
        <f t="shared" si="0"/>
        <v>830</v>
      </c>
      <c r="C34" s="16">
        <v>807</v>
      </c>
      <c r="D34" s="7">
        <f t="shared" si="1"/>
        <v>540</v>
      </c>
      <c r="E34" s="7">
        <v>267</v>
      </c>
      <c r="F34" s="18">
        <v>23</v>
      </c>
      <c r="G34" s="8"/>
      <c r="H34" s="6">
        <f t="shared" si="2"/>
      </c>
      <c r="I34" s="14">
        <f t="shared" si="4"/>
      </c>
      <c r="J34" s="7"/>
      <c r="K34" s="7"/>
      <c r="L34" s="18"/>
    </row>
    <row r="35" spans="1:12" ht="12.75" customHeight="1">
      <c r="A35" s="5" t="s">
        <v>60</v>
      </c>
      <c r="B35" s="6">
        <f t="shared" si="0"/>
        <v>1343</v>
      </c>
      <c r="C35" s="16">
        <v>1266</v>
      </c>
      <c r="D35" s="7">
        <f t="shared" si="1"/>
        <v>876</v>
      </c>
      <c r="E35" s="7">
        <v>390</v>
      </c>
      <c r="F35" s="18">
        <v>77</v>
      </c>
      <c r="G35" s="8"/>
      <c r="H35" s="6">
        <f t="shared" si="2"/>
      </c>
      <c r="I35" s="14">
        <f t="shared" si="4"/>
      </c>
      <c r="J35" s="7"/>
      <c r="K35" s="7"/>
      <c r="L35" s="18"/>
    </row>
    <row r="36" spans="1:12" ht="12.75" customHeight="1">
      <c r="A36" s="5" t="s">
        <v>61</v>
      </c>
      <c r="B36" s="6">
        <f t="shared" si="0"/>
        <v>1446</v>
      </c>
      <c r="C36" s="16">
        <v>1386</v>
      </c>
      <c r="D36" s="7">
        <f t="shared" si="1"/>
        <v>808</v>
      </c>
      <c r="E36" s="7">
        <v>578</v>
      </c>
      <c r="F36" s="18">
        <v>60</v>
      </c>
      <c r="G36" s="8"/>
      <c r="H36" s="6">
        <f t="shared" si="2"/>
      </c>
      <c r="I36" s="14">
        <f t="shared" si="4"/>
      </c>
      <c r="J36" s="7"/>
      <c r="K36" s="7"/>
      <c r="L36" s="18"/>
    </row>
    <row r="37" spans="1:12" ht="12.75" customHeight="1">
      <c r="A37" s="5" t="s">
        <v>62</v>
      </c>
      <c r="B37" s="6">
        <f t="shared" si="0"/>
        <v>409</v>
      </c>
      <c r="C37" s="16">
        <v>386</v>
      </c>
      <c r="D37" s="7">
        <f t="shared" si="1"/>
        <v>31</v>
      </c>
      <c r="E37" s="7">
        <v>355</v>
      </c>
      <c r="F37" s="18">
        <v>23</v>
      </c>
      <c r="G37" s="8"/>
      <c r="H37" s="6">
        <f t="shared" si="2"/>
      </c>
      <c r="I37" s="14">
        <f t="shared" si="4"/>
      </c>
      <c r="J37" s="7"/>
      <c r="K37" s="7"/>
      <c r="L37" s="18"/>
    </row>
    <row r="38" spans="1:12" ht="12.75" customHeight="1">
      <c r="A38" s="5" t="s">
        <v>63</v>
      </c>
      <c r="B38" s="6">
        <f aca="true" t="shared" si="5" ref="B38:B68">IF(A38="","",C38+F38)</f>
        <v>695</v>
      </c>
      <c r="C38" s="16">
        <v>658</v>
      </c>
      <c r="D38" s="7">
        <f t="shared" si="1"/>
        <v>198</v>
      </c>
      <c r="E38" s="7">
        <v>460</v>
      </c>
      <c r="F38" s="18">
        <v>37</v>
      </c>
      <c r="G38" s="8"/>
      <c r="H38" s="6">
        <f t="shared" si="2"/>
      </c>
      <c r="I38" s="14">
        <f t="shared" si="4"/>
      </c>
      <c r="J38" s="7"/>
      <c r="K38" s="7"/>
      <c r="L38" s="18"/>
    </row>
    <row r="39" spans="1:12" ht="12.75" customHeight="1">
      <c r="A39" s="5" t="s">
        <v>64</v>
      </c>
      <c r="B39" s="6">
        <f t="shared" si="5"/>
        <v>828</v>
      </c>
      <c r="C39" s="16">
        <v>790</v>
      </c>
      <c r="D39" s="7">
        <f t="shared" si="1"/>
        <v>222</v>
      </c>
      <c r="E39" s="7">
        <v>568</v>
      </c>
      <c r="F39" s="18">
        <v>38</v>
      </c>
      <c r="G39" s="8"/>
      <c r="H39" s="6">
        <f t="shared" si="2"/>
      </c>
      <c r="I39" s="14">
        <f t="shared" si="4"/>
      </c>
      <c r="J39" s="7"/>
      <c r="K39" s="7"/>
      <c r="L39" s="18"/>
    </row>
    <row r="40" spans="1:12" ht="12.75" customHeight="1">
      <c r="A40" s="5" t="s">
        <v>65</v>
      </c>
      <c r="B40" s="6">
        <f t="shared" si="5"/>
        <v>916</v>
      </c>
      <c r="C40" s="16">
        <v>861</v>
      </c>
      <c r="D40" s="7">
        <f t="shared" si="1"/>
        <v>465</v>
      </c>
      <c r="E40" s="7">
        <v>396</v>
      </c>
      <c r="F40" s="18">
        <v>55</v>
      </c>
      <c r="G40" s="8"/>
      <c r="H40" s="6">
        <f t="shared" si="2"/>
      </c>
      <c r="I40" s="14">
        <f t="shared" si="4"/>
      </c>
      <c r="J40" s="7"/>
      <c r="K40" s="7"/>
      <c r="L40" s="18"/>
    </row>
    <row r="41" spans="1:12" ht="12.75" customHeight="1">
      <c r="A41" s="5" t="s">
        <v>66</v>
      </c>
      <c r="B41" s="6">
        <f t="shared" si="5"/>
        <v>1063</v>
      </c>
      <c r="C41" s="16">
        <v>1005</v>
      </c>
      <c r="D41" s="7">
        <f t="shared" si="1"/>
        <v>272</v>
      </c>
      <c r="E41" s="7">
        <v>733</v>
      </c>
      <c r="F41" s="18">
        <v>58</v>
      </c>
      <c r="G41" s="8"/>
      <c r="H41" s="6">
        <f t="shared" si="2"/>
      </c>
      <c r="I41" s="14">
        <f t="shared" si="4"/>
      </c>
      <c r="J41" s="7"/>
      <c r="K41" s="7"/>
      <c r="L41" s="18"/>
    </row>
    <row r="42" spans="1:12" ht="12.75" customHeight="1">
      <c r="A42" s="5" t="s">
        <v>67</v>
      </c>
      <c r="B42" s="6">
        <f t="shared" si="5"/>
        <v>1257</v>
      </c>
      <c r="C42" s="16">
        <v>1199</v>
      </c>
      <c r="D42" s="7">
        <f t="shared" si="1"/>
        <v>304</v>
      </c>
      <c r="E42" s="7">
        <v>895</v>
      </c>
      <c r="F42" s="18">
        <v>58</v>
      </c>
      <c r="G42" s="8"/>
      <c r="H42" s="6">
        <f t="shared" si="2"/>
      </c>
      <c r="I42" s="14">
        <f t="shared" si="4"/>
      </c>
      <c r="J42" s="7"/>
      <c r="K42" s="7"/>
      <c r="L42" s="18"/>
    </row>
    <row r="43" spans="1:12" ht="12.75" customHeight="1">
      <c r="A43" s="5" t="s">
        <v>68</v>
      </c>
      <c r="B43" s="6">
        <f t="shared" si="5"/>
        <v>1581</v>
      </c>
      <c r="C43" s="16">
        <v>1556</v>
      </c>
      <c r="D43" s="7">
        <f t="shared" si="1"/>
        <v>784</v>
      </c>
      <c r="E43" s="7">
        <v>772</v>
      </c>
      <c r="F43" s="18">
        <v>25</v>
      </c>
      <c r="G43" s="8"/>
      <c r="H43" s="6">
        <f t="shared" si="2"/>
      </c>
      <c r="I43" s="14">
        <f t="shared" si="4"/>
      </c>
      <c r="J43" s="7"/>
      <c r="K43" s="7"/>
      <c r="L43" s="18"/>
    </row>
    <row r="44" spans="1:12" ht="12.75" customHeight="1">
      <c r="A44" s="5" t="s">
        <v>69</v>
      </c>
      <c r="B44" s="6">
        <f t="shared" si="5"/>
        <v>1299</v>
      </c>
      <c r="C44" s="16">
        <v>1279</v>
      </c>
      <c r="D44" s="7">
        <f t="shared" si="1"/>
        <v>1011</v>
      </c>
      <c r="E44" s="7">
        <v>268</v>
      </c>
      <c r="F44" s="18">
        <v>20</v>
      </c>
      <c r="G44" s="8"/>
      <c r="H44" s="6">
        <f t="shared" si="2"/>
      </c>
      <c r="I44" s="14">
        <f t="shared" si="4"/>
      </c>
      <c r="J44" s="7"/>
      <c r="K44" s="7"/>
      <c r="L44" s="18"/>
    </row>
    <row r="45" spans="1:12" ht="12.75" customHeight="1">
      <c r="A45" s="5" t="s">
        <v>70</v>
      </c>
      <c r="B45" s="6">
        <f t="shared" si="5"/>
        <v>246</v>
      </c>
      <c r="C45" s="16">
        <v>183</v>
      </c>
      <c r="D45" s="7">
        <f t="shared" si="1"/>
        <v>34</v>
      </c>
      <c r="E45" s="7">
        <v>149</v>
      </c>
      <c r="F45" s="18">
        <v>63</v>
      </c>
      <c r="G45" s="8"/>
      <c r="H45" s="6">
        <f t="shared" si="2"/>
      </c>
      <c r="I45" s="14">
        <f t="shared" si="4"/>
      </c>
      <c r="J45" s="7"/>
      <c r="K45" s="7"/>
      <c r="L45" s="18"/>
    </row>
    <row r="46" spans="1:12" ht="12.75" customHeight="1">
      <c r="A46" s="5" t="s">
        <v>71</v>
      </c>
      <c r="B46" s="6">
        <f t="shared" si="5"/>
        <v>485</v>
      </c>
      <c r="C46" s="16">
        <v>435</v>
      </c>
      <c r="D46" s="7">
        <f t="shared" si="1"/>
        <v>283</v>
      </c>
      <c r="E46" s="7">
        <v>152</v>
      </c>
      <c r="F46" s="18">
        <v>50</v>
      </c>
      <c r="G46" s="8"/>
      <c r="H46" s="6">
        <f t="shared" si="2"/>
      </c>
      <c r="I46" s="14">
        <f t="shared" si="4"/>
      </c>
      <c r="J46" s="7"/>
      <c r="K46" s="7"/>
      <c r="L46" s="18"/>
    </row>
    <row r="47" spans="1:12" ht="12.75" customHeight="1">
      <c r="A47" s="5" t="s">
        <v>72</v>
      </c>
      <c r="B47" s="6">
        <f t="shared" si="5"/>
        <v>726</v>
      </c>
      <c r="C47" s="16">
        <v>628</v>
      </c>
      <c r="D47" s="7">
        <f t="shared" si="1"/>
        <v>437</v>
      </c>
      <c r="E47" s="7">
        <v>191</v>
      </c>
      <c r="F47" s="18">
        <v>98</v>
      </c>
      <c r="G47" s="8"/>
      <c r="H47" s="6">
        <f t="shared" si="2"/>
      </c>
      <c r="I47" s="14">
        <f t="shared" si="4"/>
      </c>
      <c r="J47" s="7"/>
      <c r="K47" s="7"/>
      <c r="L47" s="18"/>
    </row>
    <row r="48" spans="1:12" ht="12.75" customHeight="1">
      <c r="A48" s="5" t="s">
        <v>73</v>
      </c>
      <c r="B48" s="6">
        <f t="shared" si="5"/>
        <v>2474</v>
      </c>
      <c r="C48" s="16">
        <v>2151</v>
      </c>
      <c r="D48" s="7">
        <f t="shared" si="1"/>
        <v>1820</v>
      </c>
      <c r="E48" s="7">
        <v>331</v>
      </c>
      <c r="F48" s="18">
        <v>323</v>
      </c>
      <c r="G48" s="8"/>
      <c r="H48" s="6">
        <f t="shared" si="2"/>
      </c>
      <c r="I48" s="14">
        <f t="shared" si="4"/>
      </c>
      <c r="J48" s="7"/>
      <c r="K48" s="7"/>
      <c r="L48" s="18"/>
    </row>
    <row r="49" spans="1:12" ht="12.75" customHeight="1">
      <c r="A49" s="5" t="s">
        <v>74</v>
      </c>
      <c r="B49" s="6">
        <f t="shared" si="5"/>
        <v>469</v>
      </c>
      <c r="C49" s="16">
        <v>416</v>
      </c>
      <c r="D49" s="7">
        <f t="shared" si="1"/>
        <v>139</v>
      </c>
      <c r="E49" s="7">
        <v>277</v>
      </c>
      <c r="F49" s="18">
        <v>53</v>
      </c>
      <c r="G49" s="8"/>
      <c r="H49" s="6">
        <f t="shared" si="2"/>
      </c>
      <c r="I49" s="14">
        <f t="shared" si="4"/>
      </c>
      <c r="J49" s="7"/>
      <c r="K49" s="7"/>
      <c r="L49" s="18"/>
    </row>
    <row r="50" spans="1:12" ht="12.75" customHeight="1">
      <c r="A50" s="5" t="s">
        <v>75</v>
      </c>
      <c r="B50" s="6">
        <f t="shared" si="5"/>
        <v>306</v>
      </c>
      <c r="C50" s="16">
        <v>256</v>
      </c>
      <c r="D50" s="7">
        <f t="shared" si="1"/>
        <v>27</v>
      </c>
      <c r="E50" s="7">
        <v>229</v>
      </c>
      <c r="F50" s="18">
        <v>50</v>
      </c>
      <c r="G50" s="8"/>
      <c r="H50" s="6">
        <f t="shared" si="2"/>
      </c>
      <c r="I50" s="14">
        <f t="shared" si="4"/>
      </c>
      <c r="J50" s="7"/>
      <c r="K50" s="7"/>
      <c r="L50" s="18"/>
    </row>
    <row r="51" spans="1:12" ht="12.75" customHeight="1">
      <c r="A51" s="5" t="s">
        <v>76</v>
      </c>
      <c r="B51" s="6">
        <f t="shared" si="5"/>
        <v>200</v>
      </c>
      <c r="C51" s="16">
        <v>153</v>
      </c>
      <c r="D51" s="7">
        <f t="shared" si="1"/>
        <v>44</v>
      </c>
      <c r="E51" s="7">
        <v>109</v>
      </c>
      <c r="F51" s="18">
        <v>47</v>
      </c>
      <c r="G51" s="8"/>
      <c r="H51" s="6">
        <f t="shared" si="2"/>
      </c>
      <c r="I51" s="14">
        <f t="shared" si="4"/>
      </c>
      <c r="J51" s="7"/>
      <c r="K51" s="7"/>
      <c r="L51" s="18"/>
    </row>
    <row r="52" spans="1:12" ht="12.75" customHeight="1">
      <c r="A52" s="5" t="s">
        <v>77</v>
      </c>
      <c r="B52" s="6">
        <f t="shared" si="5"/>
        <v>113</v>
      </c>
      <c r="C52" s="16">
        <v>55</v>
      </c>
      <c r="D52" s="7">
        <f t="shared" si="1"/>
        <v>1</v>
      </c>
      <c r="E52" s="7">
        <v>54</v>
      </c>
      <c r="F52" s="18">
        <v>58</v>
      </c>
      <c r="G52" s="8"/>
      <c r="H52" s="6">
        <f t="shared" si="2"/>
      </c>
      <c r="I52" s="14">
        <f t="shared" si="4"/>
      </c>
      <c r="J52" s="7"/>
      <c r="K52" s="7"/>
      <c r="L52" s="18"/>
    </row>
    <row r="53" spans="1:12" ht="12.75" customHeight="1">
      <c r="A53" s="5" t="s">
        <v>78</v>
      </c>
      <c r="B53" s="6">
        <f t="shared" si="5"/>
        <v>613</v>
      </c>
      <c r="C53" s="16">
        <v>580</v>
      </c>
      <c r="D53" s="7">
        <f t="shared" si="1"/>
        <v>191</v>
      </c>
      <c r="E53" s="7">
        <v>389</v>
      </c>
      <c r="F53" s="18">
        <v>33</v>
      </c>
      <c r="G53" s="8"/>
      <c r="H53" s="6">
        <f t="shared" si="2"/>
      </c>
      <c r="I53" s="14">
        <f t="shared" si="4"/>
      </c>
      <c r="J53" s="7"/>
      <c r="K53" s="7"/>
      <c r="L53" s="18"/>
    </row>
    <row r="54" spans="1:12" ht="12.75" customHeight="1">
      <c r="A54" s="5" t="s">
        <v>79</v>
      </c>
      <c r="B54" s="6">
        <f t="shared" si="5"/>
        <v>885</v>
      </c>
      <c r="C54" s="16">
        <v>821</v>
      </c>
      <c r="D54" s="7">
        <f t="shared" si="1"/>
        <v>455</v>
      </c>
      <c r="E54" s="7">
        <v>366</v>
      </c>
      <c r="F54" s="18">
        <v>64</v>
      </c>
      <c r="G54" s="8"/>
      <c r="H54" s="6">
        <f t="shared" si="2"/>
      </c>
      <c r="I54" s="14">
        <f t="shared" si="4"/>
      </c>
      <c r="J54" s="7"/>
      <c r="K54" s="7"/>
      <c r="L54" s="18"/>
    </row>
    <row r="55" spans="1:12" ht="12.75" customHeight="1">
      <c r="A55" s="5" t="s">
        <v>80</v>
      </c>
      <c r="B55" s="6">
        <f t="shared" si="5"/>
        <v>2032</v>
      </c>
      <c r="C55" s="16">
        <v>1969</v>
      </c>
      <c r="D55" s="7">
        <f t="shared" si="1"/>
        <v>1958</v>
      </c>
      <c r="E55" s="7">
        <v>11</v>
      </c>
      <c r="F55" s="18">
        <v>63</v>
      </c>
      <c r="G55" s="8"/>
      <c r="H55" s="6">
        <f t="shared" si="2"/>
      </c>
      <c r="I55" s="14">
        <f t="shared" si="4"/>
      </c>
      <c r="J55" s="7"/>
      <c r="K55" s="7"/>
      <c r="L55" s="18"/>
    </row>
    <row r="56" spans="1:12" ht="12.75" customHeight="1">
      <c r="A56" s="5" t="s">
        <v>81</v>
      </c>
      <c r="B56" s="6">
        <f t="shared" si="5"/>
        <v>523</v>
      </c>
      <c r="C56" s="16">
        <v>499</v>
      </c>
      <c r="D56" s="7">
        <f t="shared" si="1"/>
        <v>73</v>
      </c>
      <c r="E56" s="7">
        <v>426</v>
      </c>
      <c r="F56" s="18">
        <v>24</v>
      </c>
      <c r="G56" s="8"/>
      <c r="H56" s="6">
        <f t="shared" si="2"/>
      </c>
      <c r="I56" s="14">
        <f t="shared" si="4"/>
      </c>
      <c r="J56" s="7"/>
      <c r="K56" s="7"/>
      <c r="L56" s="18"/>
    </row>
    <row r="57" spans="1:12" ht="12.75" customHeight="1">
      <c r="A57" s="5" t="s">
        <v>82</v>
      </c>
      <c r="B57" s="6">
        <f t="shared" si="5"/>
        <v>1228</v>
      </c>
      <c r="C57" s="16">
        <v>1160</v>
      </c>
      <c r="D57" s="7">
        <f t="shared" si="1"/>
        <v>219</v>
      </c>
      <c r="E57" s="7">
        <v>941</v>
      </c>
      <c r="F57" s="18">
        <v>68</v>
      </c>
      <c r="G57" s="8"/>
      <c r="H57" s="6">
        <f t="shared" si="2"/>
      </c>
      <c r="I57" s="14">
        <f t="shared" si="4"/>
      </c>
      <c r="J57" s="7"/>
      <c r="K57" s="7"/>
      <c r="L57" s="18"/>
    </row>
    <row r="58" spans="1:12" ht="12.75" customHeight="1">
      <c r="A58" s="5" t="s">
        <v>83</v>
      </c>
      <c r="B58" s="6">
        <f t="shared" si="5"/>
        <v>73</v>
      </c>
      <c r="C58" s="16">
        <v>56</v>
      </c>
      <c r="D58" s="7">
        <f t="shared" si="1"/>
        <v>8</v>
      </c>
      <c r="E58" s="7">
        <v>48</v>
      </c>
      <c r="F58" s="18">
        <v>17</v>
      </c>
      <c r="G58" s="8"/>
      <c r="H58" s="6">
        <f t="shared" si="2"/>
      </c>
      <c r="I58" s="14">
        <f t="shared" si="4"/>
      </c>
      <c r="J58" s="7"/>
      <c r="K58" s="7"/>
      <c r="L58" s="18"/>
    </row>
    <row r="59" spans="1:12" ht="12.75" customHeight="1">
      <c r="A59" s="5" t="s">
        <v>84</v>
      </c>
      <c r="B59" s="6">
        <f t="shared" si="5"/>
        <v>568</v>
      </c>
      <c r="C59" s="16">
        <v>537</v>
      </c>
      <c r="D59" s="7">
        <f t="shared" si="1"/>
        <v>196</v>
      </c>
      <c r="E59" s="7">
        <v>341</v>
      </c>
      <c r="F59" s="18">
        <v>31</v>
      </c>
      <c r="G59" s="8"/>
      <c r="H59" s="6">
        <f t="shared" si="2"/>
      </c>
      <c r="I59" s="14">
        <f t="shared" si="4"/>
      </c>
      <c r="J59" s="7"/>
      <c r="K59" s="7"/>
      <c r="L59" s="18"/>
    </row>
    <row r="60" spans="1:12" ht="12.75" customHeight="1">
      <c r="A60" s="5" t="s">
        <v>85</v>
      </c>
      <c r="B60" s="6">
        <f t="shared" si="5"/>
        <v>915</v>
      </c>
      <c r="C60" s="16">
        <v>859</v>
      </c>
      <c r="D60" s="7">
        <f t="shared" si="1"/>
        <v>188</v>
      </c>
      <c r="E60" s="7">
        <v>671</v>
      </c>
      <c r="F60" s="18">
        <v>56</v>
      </c>
      <c r="G60" s="8"/>
      <c r="H60" s="6">
        <f t="shared" si="2"/>
      </c>
      <c r="I60" s="14">
        <f t="shared" si="4"/>
      </c>
      <c r="J60" s="7"/>
      <c r="K60" s="7"/>
      <c r="L60" s="18"/>
    </row>
    <row r="61" spans="1:12" ht="12.75" customHeight="1">
      <c r="A61" s="5" t="s">
        <v>86</v>
      </c>
      <c r="B61" s="6">
        <f t="shared" si="5"/>
        <v>690</v>
      </c>
      <c r="C61" s="16">
        <v>650</v>
      </c>
      <c r="D61" s="7">
        <f t="shared" si="1"/>
        <v>40</v>
      </c>
      <c r="E61" s="7">
        <v>610</v>
      </c>
      <c r="F61" s="18">
        <v>40</v>
      </c>
      <c r="G61" s="8"/>
      <c r="H61" s="6">
        <f t="shared" si="2"/>
      </c>
      <c r="I61" s="14">
        <f t="shared" si="4"/>
      </c>
      <c r="J61" s="7"/>
      <c r="K61" s="7"/>
      <c r="L61" s="18"/>
    </row>
    <row r="62" spans="1:12" ht="12.75" customHeight="1">
      <c r="A62" s="5" t="s">
        <v>87</v>
      </c>
      <c r="B62" s="6">
        <f t="shared" si="5"/>
        <v>956</v>
      </c>
      <c r="C62" s="16">
        <v>925</v>
      </c>
      <c r="D62" s="7">
        <f t="shared" si="1"/>
        <v>193</v>
      </c>
      <c r="E62" s="7">
        <v>732</v>
      </c>
      <c r="F62" s="18">
        <v>31</v>
      </c>
      <c r="G62" s="8"/>
      <c r="H62" s="6">
        <f t="shared" si="2"/>
      </c>
      <c r="I62" s="14">
        <f t="shared" si="4"/>
      </c>
      <c r="J62" s="7"/>
      <c r="K62" s="7"/>
      <c r="L62" s="18"/>
    </row>
    <row r="63" spans="1:12" ht="12.75" customHeight="1">
      <c r="A63" s="5" t="s">
        <v>88</v>
      </c>
      <c r="B63" s="6">
        <f t="shared" si="5"/>
        <v>599</v>
      </c>
      <c r="C63" s="16">
        <v>582</v>
      </c>
      <c r="D63" s="7">
        <f t="shared" si="1"/>
        <v>265</v>
      </c>
      <c r="E63" s="7">
        <v>317</v>
      </c>
      <c r="F63" s="18">
        <v>17</v>
      </c>
      <c r="G63" s="8"/>
      <c r="H63" s="6">
        <f t="shared" si="2"/>
      </c>
      <c r="I63" s="14">
        <f t="shared" si="4"/>
      </c>
      <c r="J63" s="7"/>
      <c r="K63" s="7"/>
      <c r="L63" s="18"/>
    </row>
    <row r="64" spans="1:12" ht="12.75" customHeight="1">
      <c r="A64" s="5" t="s">
        <v>89</v>
      </c>
      <c r="B64" s="6">
        <f t="shared" si="5"/>
        <v>1134</v>
      </c>
      <c r="C64" s="16">
        <v>982</v>
      </c>
      <c r="D64" s="7">
        <f t="shared" si="1"/>
        <v>598</v>
      </c>
      <c r="E64" s="7">
        <v>384</v>
      </c>
      <c r="F64" s="18">
        <v>152</v>
      </c>
      <c r="G64" s="8"/>
      <c r="H64" s="6">
        <f t="shared" si="2"/>
      </c>
      <c r="I64" s="14">
        <f t="shared" si="4"/>
      </c>
      <c r="J64" s="7"/>
      <c r="K64" s="7"/>
      <c r="L64" s="18"/>
    </row>
    <row r="65" spans="1:12" ht="12.75" customHeight="1">
      <c r="A65" s="5" t="s">
        <v>90</v>
      </c>
      <c r="B65" s="6">
        <f t="shared" si="5"/>
        <v>226</v>
      </c>
      <c r="C65" s="16">
        <v>172</v>
      </c>
      <c r="D65" s="7">
        <f t="shared" si="1"/>
        <v>26</v>
      </c>
      <c r="E65" s="7">
        <v>146</v>
      </c>
      <c r="F65" s="18">
        <v>54</v>
      </c>
      <c r="G65" s="8"/>
      <c r="H65" s="6">
        <f t="shared" si="2"/>
      </c>
      <c r="I65" s="14">
        <f t="shared" si="4"/>
      </c>
      <c r="J65" s="7"/>
      <c r="K65" s="7"/>
      <c r="L65" s="18"/>
    </row>
    <row r="66" spans="1:12" ht="12.75" customHeight="1">
      <c r="A66" s="5" t="s">
        <v>91</v>
      </c>
      <c r="B66" s="6">
        <f t="shared" si="5"/>
        <v>954</v>
      </c>
      <c r="C66" s="16">
        <v>822</v>
      </c>
      <c r="D66" s="7">
        <f t="shared" si="1"/>
        <v>332</v>
      </c>
      <c r="E66" s="7">
        <v>490</v>
      </c>
      <c r="F66" s="18">
        <v>132</v>
      </c>
      <c r="G66" s="8"/>
      <c r="H66" s="6">
        <f t="shared" si="2"/>
      </c>
      <c r="I66" s="14">
        <f t="shared" si="4"/>
      </c>
      <c r="J66" s="7"/>
      <c r="K66" s="7"/>
      <c r="L66" s="18"/>
    </row>
    <row r="67" spans="1:12" ht="12.75" customHeight="1">
      <c r="A67" s="5" t="s">
        <v>92</v>
      </c>
      <c r="B67" s="6">
        <f t="shared" si="5"/>
        <v>1870</v>
      </c>
      <c r="C67" s="16">
        <v>1732</v>
      </c>
      <c r="D67" s="7">
        <f t="shared" si="1"/>
        <v>1087</v>
      </c>
      <c r="E67" s="7">
        <v>645</v>
      </c>
      <c r="F67" s="18">
        <v>138</v>
      </c>
      <c r="G67" s="8"/>
      <c r="H67" s="6">
        <f t="shared" si="2"/>
      </c>
      <c r="I67" s="14">
        <f t="shared" si="4"/>
      </c>
      <c r="J67" s="7"/>
      <c r="K67" s="7"/>
      <c r="L67" s="18"/>
    </row>
    <row r="68" spans="1:12" ht="12.75" customHeight="1">
      <c r="A68" s="9" t="s">
        <v>93</v>
      </c>
      <c r="B68" s="10">
        <f t="shared" si="5"/>
        <v>2084</v>
      </c>
      <c r="C68" s="17">
        <v>1966</v>
      </c>
      <c r="D68" s="11">
        <f t="shared" si="1"/>
        <v>883</v>
      </c>
      <c r="E68" s="11">
        <v>1083</v>
      </c>
      <c r="F68" s="19">
        <v>118</v>
      </c>
      <c r="G68" s="12" t="s">
        <v>0</v>
      </c>
      <c r="H68" s="10">
        <f t="shared" si="2"/>
        <v>62115</v>
      </c>
      <c r="I68" s="15">
        <f t="shared" si="4"/>
        <v>57450</v>
      </c>
      <c r="J68" s="11">
        <f>SUM(D6:D68,J6:J67)</f>
        <v>26120</v>
      </c>
      <c r="K68" s="11">
        <f>SUM(E6:E68,K6:K67)</f>
        <v>31330</v>
      </c>
      <c r="L68" s="19">
        <f>SUM(F6:F68,L6:L67)</f>
        <v>4665</v>
      </c>
    </row>
    <row r="69" spans="1:12" ht="12.75" customHeight="1">
      <c r="A69" s="2" t="s">
        <v>94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2012-10-26T05:02:59Z</dcterms:modified>
  <cp:category/>
  <cp:version/>
  <cp:contentType/>
  <cp:contentStatus/>
</cp:coreProperties>
</file>