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埼玉県草加市" sheetId="1" r:id="rId1"/>
  </sheets>
  <definedNames>
    <definedName name="_xlnm.Print_Area" localSheetId="0">'埼玉県草加市'!$A$1:$L$69</definedName>
    <definedName name="_xlnm.Print_Titles" localSheetId="0">'埼玉県草加市'!$1:$5</definedName>
  </definedNames>
  <calcPr fullCalcOnLoad="1"/>
</workbook>
</file>

<file path=xl/sharedStrings.xml><?xml version="1.0" encoding="utf-8"?>
<sst xmlns="http://schemas.openxmlformats.org/spreadsheetml/2006/main" count="114" uniqueCount="107">
  <si>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</si>
  <si>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</si>
  <si>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</si>
  <si>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</si>
  <si>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</si>
  <si>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</si>
  <si>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</si>
  <si>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</si>
  <si>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</si>
  <si>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</si>
  <si>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埼玉県草加市　世帯数表</t>
  </si>
  <si>
    <t>青柳町</t>
  </si>
  <si>
    <t>旭町１丁目</t>
  </si>
  <si>
    <t>旭町２丁目</t>
  </si>
  <si>
    <t>旭町３丁目</t>
  </si>
  <si>
    <t>旭町４丁目</t>
  </si>
  <si>
    <t>旭町５丁目</t>
  </si>
  <si>
    <t>旭町６丁目</t>
  </si>
  <si>
    <t>遊馬町</t>
  </si>
  <si>
    <t>柿木町</t>
  </si>
  <si>
    <t>北谷町</t>
  </si>
  <si>
    <t>金明町</t>
  </si>
  <si>
    <t>栄町１丁目</t>
  </si>
  <si>
    <t>栄町２丁目</t>
  </si>
  <si>
    <t>栄町３丁目</t>
  </si>
  <si>
    <t>新栄町</t>
  </si>
  <si>
    <t>新善町</t>
  </si>
  <si>
    <t>神明１丁目</t>
  </si>
  <si>
    <t>神明２丁目</t>
  </si>
  <si>
    <t>住吉１丁目</t>
  </si>
  <si>
    <t>住吉２丁目</t>
  </si>
  <si>
    <t>清門町</t>
  </si>
  <si>
    <t>瀬崎町</t>
  </si>
  <si>
    <t>草加１丁目</t>
  </si>
  <si>
    <t>草加２丁目</t>
  </si>
  <si>
    <t>草加３丁目</t>
  </si>
  <si>
    <t>草加４丁目</t>
  </si>
  <si>
    <t>草加５丁目</t>
  </si>
  <si>
    <t>高砂１丁目</t>
  </si>
  <si>
    <t>高砂２丁目</t>
  </si>
  <si>
    <t>中央１丁目</t>
  </si>
  <si>
    <t>中央２丁目</t>
  </si>
  <si>
    <t>長栄町</t>
  </si>
  <si>
    <t>手代町</t>
  </si>
  <si>
    <t>苗塚町</t>
  </si>
  <si>
    <t>西町</t>
  </si>
  <si>
    <t>新里町</t>
  </si>
  <si>
    <t>原町１丁目</t>
  </si>
  <si>
    <t>原町２丁目</t>
  </si>
  <si>
    <t>原町３丁目</t>
  </si>
  <si>
    <t>氷川町</t>
  </si>
  <si>
    <t>松原１丁目</t>
  </si>
  <si>
    <t>松原２丁目</t>
  </si>
  <si>
    <t>松原３丁目</t>
  </si>
  <si>
    <t>松原４丁目</t>
  </si>
  <si>
    <t>松原５丁目</t>
  </si>
  <si>
    <t>谷塚　上町</t>
  </si>
  <si>
    <t>谷塚　仲町</t>
  </si>
  <si>
    <t>谷塚町</t>
  </si>
  <si>
    <t>柳島町</t>
  </si>
  <si>
    <t>八幡町</t>
  </si>
  <si>
    <t>吉町１丁目</t>
  </si>
  <si>
    <t>吉町２丁目</t>
  </si>
  <si>
    <t>吉町３丁目</t>
  </si>
  <si>
    <t>吉町４丁目</t>
  </si>
  <si>
    <t>吉町５丁目</t>
  </si>
  <si>
    <t>両新田　西町</t>
  </si>
  <si>
    <t>両新田　東町</t>
  </si>
  <si>
    <t>稲荷１丁目</t>
  </si>
  <si>
    <t>稲荷２丁目</t>
  </si>
  <si>
    <t>稲荷３丁目</t>
  </si>
  <si>
    <t>稲荷４丁目</t>
  </si>
  <si>
    <t>稲荷５丁目</t>
  </si>
  <si>
    <t>稲荷６丁目</t>
  </si>
  <si>
    <t>学園町</t>
  </si>
  <si>
    <t>花栗１丁目</t>
  </si>
  <si>
    <t>花栗２丁目</t>
  </si>
  <si>
    <t>花栗３丁目</t>
  </si>
  <si>
    <t>花栗４丁目</t>
  </si>
  <si>
    <t>北谷１丁目</t>
  </si>
  <si>
    <t>北谷２丁目</t>
  </si>
  <si>
    <t>北谷３丁目</t>
  </si>
  <si>
    <t>小山１丁目</t>
  </si>
  <si>
    <t>小山２丁目</t>
  </si>
  <si>
    <t>青柳１丁目</t>
  </si>
  <si>
    <t>青柳２丁目</t>
  </si>
  <si>
    <t>青柳３丁目</t>
  </si>
  <si>
    <t>青柳４丁目</t>
  </si>
  <si>
    <t>青柳５丁目</t>
  </si>
  <si>
    <t>青柳６丁目</t>
  </si>
  <si>
    <t>青柳７丁目</t>
  </si>
  <si>
    <t>青柳８丁目</t>
  </si>
  <si>
    <t>中根１丁目</t>
  </si>
  <si>
    <t>中根２丁目</t>
  </si>
  <si>
    <t>中根３丁目</t>
  </si>
  <si>
    <t>弁天１丁目</t>
  </si>
  <si>
    <t>弁天２丁目</t>
  </si>
  <si>
    <t>弁天３丁目</t>
  </si>
  <si>
    <t>弁天４丁目</t>
  </si>
  <si>
    <t>弁天５丁目</t>
  </si>
  <si>
    <t>弁天６丁目</t>
  </si>
  <si>
    <t>松江１丁目</t>
  </si>
  <si>
    <t>松江２丁目</t>
  </si>
  <si>
    <t>松江３丁目</t>
  </si>
  <si>
    <t>松江４丁目</t>
  </si>
  <si>
    <t>松江５丁目</t>
  </si>
  <si>
    <t>松江６丁目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</si>
</sst>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30" activePane="bottomLeft" state="frozen"/>
      <selection pane="topLeft" activeCell="A1" sqref="A1"/>
      <selection pane="bottomLeft" activeCell="D68" sqref="D68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40</v>
      </c>
      <c r="C6" s="12">
        <v>37</v>
      </c>
      <c r="D6" s="13">
        <f>C6-E6</f>
        <v>5</v>
      </c>
      <c r="E6" s="13">
        <v>32</v>
      </c>
      <c r="F6" s="14">
        <v>3</v>
      </c>
      <c r="G6" s="15" t="s">
        <v>74</v>
      </c>
      <c r="H6" s="3">
        <f aca="true" t="shared" si="1" ref="H6:H67">IF(G6="","",I6+L6)</f>
        <v>34</v>
      </c>
      <c r="I6" s="12">
        <v>0</v>
      </c>
      <c r="J6" s="13">
        <f>I6-K6</f>
        <v>0</v>
      </c>
      <c r="K6" s="13">
        <v>0</v>
      </c>
      <c r="L6" s="14">
        <v>34</v>
      </c>
    </row>
    <row r="7" spans="1:12" ht="12.75" customHeight="1">
      <c r="A7" s="4" t="s">
        <v>12</v>
      </c>
      <c r="B7" s="3">
        <f t="shared" si="0"/>
        <v>97</v>
      </c>
      <c r="C7" s="12">
        <v>83</v>
      </c>
      <c r="D7" s="13">
        <f aca="true" t="shared" si="2" ref="D7:D68">C7-E7</f>
        <v>69</v>
      </c>
      <c r="E7" s="13">
        <v>14</v>
      </c>
      <c r="F7" s="14">
        <v>14</v>
      </c>
      <c r="G7" s="15" t="s">
        <v>75</v>
      </c>
      <c r="H7" s="3">
        <f t="shared" si="1"/>
        <v>1111</v>
      </c>
      <c r="I7" s="12">
        <v>1077</v>
      </c>
      <c r="J7" s="13">
        <f aca="true" t="shared" si="3" ref="J7:J38">I7-K7</f>
        <v>669</v>
      </c>
      <c r="K7" s="13">
        <v>408</v>
      </c>
      <c r="L7" s="14">
        <v>34</v>
      </c>
    </row>
    <row r="8" spans="1:12" ht="12.75" customHeight="1">
      <c r="A8" s="4" t="s">
        <v>13</v>
      </c>
      <c r="B8" s="3">
        <f t="shared" si="0"/>
        <v>727</v>
      </c>
      <c r="C8" s="12">
        <v>695</v>
      </c>
      <c r="D8" s="13">
        <f t="shared" si="2"/>
        <v>559</v>
      </c>
      <c r="E8" s="13">
        <v>136</v>
      </c>
      <c r="F8" s="14">
        <v>32</v>
      </c>
      <c r="G8" s="15" t="s">
        <v>76</v>
      </c>
      <c r="H8" s="3">
        <f t="shared" si="1"/>
        <v>169</v>
      </c>
      <c r="I8" s="12">
        <v>147</v>
      </c>
      <c r="J8" s="13">
        <f t="shared" si="3"/>
        <v>79</v>
      </c>
      <c r="K8" s="13">
        <v>68</v>
      </c>
      <c r="L8" s="14">
        <v>22</v>
      </c>
    </row>
    <row r="9" spans="1:12" ht="12.75" customHeight="1">
      <c r="A9" s="4" t="s">
        <v>14</v>
      </c>
      <c r="B9" s="3">
        <f t="shared" si="0"/>
        <v>684</v>
      </c>
      <c r="C9" s="12">
        <v>620</v>
      </c>
      <c r="D9" s="13">
        <f t="shared" si="2"/>
        <v>551</v>
      </c>
      <c r="E9" s="13">
        <v>69</v>
      </c>
      <c r="F9" s="14">
        <v>64</v>
      </c>
      <c r="G9" s="15" t="s">
        <v>77</v>
      </c>
      <c r="H9" s="3">
        <f t="shared" si="1"/>
        <v>838</v>
      </c>
      <c r="I9" s="12">
        <v>794</v>
      </c>
      <c r="J9" s="13">
        <f t="shared" si="3"/>
        <v>550</v>
      </c>
      <c r="K9" s="13">
        <v>244</v>
      </c>
      <c r="L9" s="14">
        <v>44</v>
      </c>
    </row>
    <row r="10" spans="1:12" ht="12.75" customHeight="1">
      <c r="A10" s="4" t="s">
        <v>15</v>
      </c>
      <c r="B10" s="3">
        <f t="shared" si="0"/>
        <v>622</v>
      </c>
      <c r="C10" s="12">
        <v>565</v>
      </c>
      <c r="D10" s="13">
        <f t="shared" si="2"/>
        <v>348</v>
      </c>
      <c r="E10" s="13">
        <v>217</v>
      </c>
      <c r="F10" s="14">
        <v>57</v>
      </c>
      <c r="G10" s="15" t="s">
        <v>78</v>
      </c>
      <c r="H10" s="3">
        <f t="shared" si="1"/>
        <v>890</v>
      </c>
      <c r="I10" s="12">
        <v>840</v>
      </c>
      <c r="J10" s="13">
        <f t="shared" si="3"/>
        <v>611</v>
      </c>
      <c r="K10" s="13">
        <v>229</v>
      </c>
      <c r="L10" s="14">
        <v>50</v>
      </c>
    </row>
    <row r="11" spans="1:12" ht="12.75" customHeight="1">
      <c r="A11" s="4" t="s">
        <v>16</v>
      </c>
      <c r="B11" s="3">
        <f t="shared" si="0"/>
        <v>887</v>
      </c>
      <c r="C11" s="12">
        <v>865</v>
      </c>
      <c r="D11" s="13">
        <f t="shared" si="2"/>
        <v>414</v>
      </c>
      <c r="E11" s="13">
        <v>451</v>
      </c>
      <c r="F11" s="14">
        <v>22</v>
      </c>
      <c r="G11" s="15" t="s">
        <v>79</v>
      </c>
      <c r="H11" s="3">
        <f t="shared" si="1"/>
        <v>789</v>
      </c>
      <c r="I11" s="12">
        <v>736</v>
      </c>
      <c r="J11" s="13">
        <f t="shared" si="3"/>
        <v>490</v>
      </c>
      <c r="K11" s="13">
        <v>246</v>
      </c>
      <c r="L11" s="14">
        <v>53</v>
      </c>
    </row>
    <row r="12" spans="1:12" ht="12.75" customHeight="1">
      <c r="A12" s="4" t="s">
        <v>17</v>
      </c>
      <c r="B12" s="3">
        <f t="shared" si="0"/>
        <v>1087</v>
      </c>
      <c r="C12" s="12">
        <v>1038</v>
      </c>
      <c r="D12" s="13">
        <f t="shared" si="2"/>
        <v>774</v>
      </c>
      <c r="E12" s="13">
        <v>264</v>
      </c>
      <c r="F12" s="14">
        <v>49</v>
      </c>
      <c r="G12" s="15" t="s">
        <v>80</v>
      </c>
      <c r="H12" s="3">
        <f t="shared" si="1"/>
        <v>888</v>
      </c>
      <c r="I12" s="12">
        <v>830</v>
      </c>
      <c r="J12" s="13">
        <f t="shared" si="3"/>
        <v>298</v>
      </c>
      <c r="K12" s="13">
        <v>532</v>
      </c>
      <c r="L12" s="14">
        <v>58</v>
      </c>
    </row>
    <row r="13" spans="1:12" ht="12.75" customHeight="1">
      <c r="A13" s="4" t="s">
        <v>18</v>
      </c>
      <c r="B13" s="3">
        <f t="shared" si="0"/>
        <v>1528</v>
      </c>
      <c r="C13" s="12">
        <v>1439</v>
      </c>
      <c r="D13" s="13">
        <f t="shared" si="2"/>
        <v>571</v>
      </c>
      <c r="E13" s="13">
        <v>868</v>
      </c>
      <c r="F13" s="14">
        <v>89</v>
      </c>
      <c r="G13" s="15" t="s">
        <v>81</v>
      </c>
      <c r="H13" s="3">
        <f t="shared" si="1"/>
        <v>908</v>
      </c>
      <c r="I13" s="12">
        <v>855</v>
      </c>
      <c r="J13" s="13">
        <f t="shared" si="3"/>
        <v>239</v>
      </c>
      <c r="K13" s="13">
        <v>616</v>
      </c>
      <c r="L13" s="14">
        <v>53</v>
      </c>
    </row>
    <row r="14" spans="1:12" ht="12.75" customHeight="1">
      <c r="A14" s="4" t="s">
        <v>19</v>
      </c>
      <c r="B14" s="3">
        <f t="shared" si="0"/>
        <v>742</v>
      </c>
      <c r="C14" s="12">
        <v>587</v>
      </c>
      <c r="D14" s="13">
        <f t="shared" si="2"/>
        <v>82</v>
      </c>
      <c r="E14" s="13">
        <v>505</v>
      </c>
      <c r="F14" s="14">
        <v>155</v>
      </c>
      <c r="G14" s="15" t="s">
        <v>82</v>
      </c>
      <c r="H14" s="3">
        <f t="shared" si="1"/>
        <v>622</v>
      </c>
      <c r="I14" s="12">
        <v>585</v>
      </c>
      <c r="J14" s="13">
        <f t="shared" si="3"/>
        <v>268</v>
      </c>
      <c r="K14" s="13">
        <v>317</v>
      </c>
      <c r="L14" s="14">
        <v>37</v>
      </c>
    </row>
    <row r="15" spans="1:12" ht="12.75" customHeight="1">
      <c r="A15" s="4" t="s">
        <v>20</v>
      </c>
      <c r="B15" s="3">
        <f t="shared" si="0"/>
        <v>6</v>
      </c>
      <c r="C15" s="12">
        <v>6</v>
      </c>
      <c r="D15" s="13">
        <f t="shared" si="2"/>
        <v>6</v>
      </c>
      <c r="E15" s="13">
        <v>0</v>
      </c>
      <c r="F15" s="14">
        <v>0</v>
      </c>
      <c r="G15" s="15" t="s">
        <v>83</v>
      </c>
      <c r="H15" s="3">
        <f t="shared" si="1"/>
        <v>607</v>
      </c>
      <c r="I15" s="12">
        <v>565</v>
      </c>
      <c r="J15" s="13">
        <f t="shared" si="3"/>
        <v>137</v>
      </c>
      <c r="K15" s="13">
        <v>428</v>
      </c>
      <c r="L15" s="14">
        <v>42</v>
      </c>
    </row>
    <row r="16" spans="1:12" ht="12.75" customHeight="1">
      <c r="A16" s="4" t="s">
        <v>21</v>
      </c>
      <c r="B16" s="3">
        <f t="shared" si="0"/>
        <v>3734</v>
      </c>
      <c r="C16" s="12">
        <v>3449</v>
      </c>
      <c r="D16" s="13">
        <f t="shared" si="2"/>
        <v>1826</v>
      </c>
      <c r="E16" s="13">
        <v>1623</v>
      </c>
      <c r="F16" s="14">
        <v>285</v>
      </c>
      <c r="G16" s="15" t="s">
        <v>84</v>
      </c>
      <c r="H16" s="3">
        <f t="shared" si="1"/>
        <v>78</v>
      </c>
      <c r="I16" s="12">
        <v>0</v>
      </c>
      <c r="J16" s="13">
        <f t="shared" si="3"/>
        <v>0</v>
      </c>
      <c r="K16" s="13">
        <v>0</v>
      </c>
      <c r="L16" s="14">
        <v>78</v>
      </c>
    </row>
    <row r="17" spans="1:12" ht="12.75" customHeight="1">
      <c r="A17" s="4" t="s">
        <v>22</v>
      </c>
      <c r="B17" s="3">
        <f t="shared" si="0"/>
        <v>406</v>
      </c>
      <c r="C17" s="12">
        <v>377</v>
      </c>
      <c r="D17" s="13">
        <f t="shared" si="2"/>
        <v>312</v>
      </c>
      <c r="E17" s="13">
        <v>65</v>
      </c>
      <c r="F17" s="14">
        <v>29</v>
      </c>
      <c r="G17" s="15" t="s">
        <v>85</v>
      </c>
      <c r="H17" s="3">
        <f t="shared" si="1"/>
        <v>464</v>
      </c>
      <c r="I17" s="12">
        <v>386</v>
      </c>
      <c r="J17" s="13">
        <f t="shared" si="3"/>
        <v>89</v>
      </c>
      <c r="K17" s="13">
        <v>297</v>
      </c>
      <c r="L17" s="14">
        <v>78</v>
      </c>
    </row>
    <row r="18" spans="1:12" ht="12.75" customHeight="1">
      <c r="A18" s="4" t="s">
        <v>23</v>
      </c>
      <c r="B18" s="3">
        <f t="shared" si="0"/>
        <v>1441</v>
      </c>
      <c r="C18" s="12">
        <v>1361</v>
      </c>
      <c r="D18" s="13">
        <f t="shared" si="2"/>
        <v>1174</v>
      </c>
      <c r="E18" s="13">
        <v>187</v>
      </c>
      <c r="F18" s="14">
        <v>80</v>
      </c>
      <c r="G18" s="15" t="s">
        <v>86</v>
      </c>
      <c r="H18" s="3">
        <f t="shared" si="1"/>
        <v>613</v>
      </c>
      <c r="I18" s="12">
        <v>531</v>
      </c>
      <c r="J18" s="13">
        <f t="shared" si="3"/>
        <v>164</v>
      </c>
      <c r="K18" s="13">
        <v>367</v>
      </c>
      <c r="L18" s="14">
        <v>82</v>
      </c>
    </row>
    <row r="19" spans="1:12" ht="12.75" customHeight="1">
      <c r="A19" s="4" t="s">
        <v>24</v>
      </c>
      <c r="B19" s="3">
        <f t="shared" si="0"/>
        <v>1385</v>
      </c>
      <c r="C19" s="12">
        <v>1314</v>
      </c>
      <c r="D19" s="13">
        <f t="shared" si="2"/>
        <v>1113</v>
      </c>
      <c r="E19" s="13">
        <v>201</v>
      </c>
      <c r="F19" s="14">
        <v>71</v>
      </c>
      <c r="G19" s="15" t="s">
        <v>87</v>
      </c>
      <c r="H19" s="3">
        <f t="shared" si="1"/>
        <v>570</v>
      </c>
      <c r="I19" s="12">
        <v>535</v>
      </c>
      <c r="J19" s="13">
        <f t="shared" si="3"/>
        <v>143</v>
      </c>
      <c r="K19" s="13">
        <v>392</v>
      </c>
      <c r="L19" s="14">
        <v>35</v>
      </c>
    </row>
    <row r="20" spans="1:12" ht="12.75" customHeight="1">
      <c r="A20" s="4" t="s">
        <v>25</v>
      </c>
      <c r="B20" s="3">
        <f t="shared" si="0"/>
        <v>2953</v>
      </c>
      <c r="C20" s="12">
        <v>2852</v>
      </c>
      <c r="D20" s="13">
        <f t="shared" si="2"/>
        <v>1772</v>
      </c>
      <c r="E20" s="13">
        <v>1080</v>
      </c>
      <c r="F20" s="14">
        <v>101</v>
      </c>
      <c r="G20" s="15" t="s">
        <v>88</v>
      </c>
      <c r="H20" s="3">
        <f t="shared" si="1"/>
        <v>841</v>
      </c>
      <c r="I20" s="12">
        <v>790</v>
      </c>
      <c r="J20" s="13">
        <f t="shared" si="3"/>
        <v>195</v>
      </c>
      <c r="K20" s="13">
        <v>595</v>
      </c>
      <c r="L20" s="14">
        <v>51</v>
      </c>
    </row>
    <row r="21" spans="1:12" ht="12.75" customHeight="1">
      <c r="A21" s="4" t="s">
        <v>26</v>
      </c>
      <c r="B21" s="3">
        <f t="shared" si="0"/>
        <v>1719</v>
      </c>
      <c r="C21" s="12">
        <v>1649</v>
      </c>
      <c r="D21" s="13">
        <f t="shared" si="2"/>
        <v>851</v>
      </c>
      <c r="E21" s="13">
        <v>798</v>
      </c>
      <c r="F21" s="14">
        <v>70</v>
      </c>
      <c r="G21" s="15" t="s">
        <v>89</v>
      </c>
      <c r="H21" s="3">
        <f t="shared" si="1"/>
        <v>1075</v>
      </c>
      <c r="I21" s="12">
        <v>999</v>
      </c>
      <c r="J21" s="13">
        <f t="shared" si="3"/>
        <v>289</v>
      </c>
      <c r="K21" s="13">
        <v>710</v>
      </c>
      <c r="L21" s="14">
        <v>76</v>
      </c>
    </row>
    <row r="22" spans="1:12" ht="12.75" customHeight="1">
      <c r="A22" s="4" t="s">
        <v>27</v>
      </c>
      <c r="B22" s="3">
        <f t="shared" si="0"/>
        <v>584</v>
      </c>
      <c r="C22" s="12">
        <v>541</v>
      </c>
      <c r="D22" s="13">
        <f t="shared" si="2"/>
        <v>326</v>
      </c>
      <c r="E22" s="13">
        <v>215</v>
      </c>
      <c r="F22" s="14">
        <v>43</v>
      </c>
      <c r="G22" s="15" t="s">
        <v>90</v>
      </c>
      <c r="H22" s="3">
        <f t="shared" si="1"/>
        <v>1186</v>
      </c>
      <c r="I22" s="12">
        <v>1120</v>
      </c>
      <c r="J22" s="13">
        <f t="shared" si="3"/>
        <v>225</v>
      </c>
      <c r="K22" s="13">
        <v>895</v>
      </c>
      <c r="L22" s="14">
        <v>66</v>
      </c>
    </row>
    <row r="23" spans="1:12" ht="12.75" customHeight="1">
      <c r="A23" s="4" t="s">
        <v>28</v>
      </c>
      <c r="B23" s="3">
        <f t="shared" si="0"/>
        <v>358</v>
      </c>
      <c r="C23" s="12">
        <v>333</v>
      </c>
      <c r="D23" s="13">
        <f t="shared" si="2"/>
        <v>208</v>
      </c>
      <c r="E23" s="13">
        <v>125</v>
      </c>
      <c r="F23" s="14">
        <v>25</v>
      </c>
      <c r="G23" s="15" t="s">
        <v>91</v>
      </c>
      <c r="H23" s="3">
        <f t="shared" si="1"/>
        <v>1054</v>
      </c>
      <c r="I23" s="12">
        <v>996</v>
      </c>
      <c r="J23" s="13">
        <f t="shared" si="3"/>
        <v>285</v>
      </c>
      <c r="K23" s="13">
        <v>711</v>
      </c>
      <c r="L23" s="14">
        <v>58</v>
      </c>
    </row>
    <row r="24" spans="1:12" ht="12.75" customHeight="1">
      <c r="A24" s="4" t="s">
        <v>29</v>
      </c>
      <c r="B24" s="3">
        <f t="shared" si="0"/>
        <v>924</v>
      </c>
      <c r="C24" s="12">
        <v>840</v>
      </c>
      <c r="D24" s="13">
        <f t="shared" si="2"/>
        <v>604</v>
      </c>
      <c r="E24" s="13">
        <v>236</v>
      </c>
      <c r="F24" s="14">
        <v>84</v>
      </c>
      <c r="G24" s="15" t="s">
        <v>92</v>
      </c>
      <c r="H24" s="3">
        <f t="shared" si="1"/>
        <v>654</v>
      </c>
      <c r="I24" s="12">
        <v>595</v>
      </c>
      <c r="J24" s="13">
        <f t="shared" si="3"/>
        <v>384</v>
      </c>
      <c r="K24" s="13">
        <v>211</v>
      </c>
      <c r="L24" s="14">
        <v>59</v>
      </c>
    </row>
    <row r="25" spans="1:12" ht="12.75" customHeight="1">
      <c r="A25" s="4" t="s">
        <v>30</v>
      </c>
      <c r="B25" s="3">
        <f t="shared" si="0"/>
        <v>548</v>
      </c>
      <c r="C25" s="12">
        <v>495</v>
      </c>
      <c r="D25" s="13">
        <f t="shared" si="2"/>
        <v>267</v>
      </c>
      <c r="E25" s="13">
        <v>228</v>
      </c>
      <c r="F25" s="14">
        <v>53</v>
      </c>
      <c r="G25" s="15" t="s">
        <v>93</v>
      </c>
      <c r="H25" s="3">
        <f t="shared" si="1"/>
        <v>614</v>
      </c>
      <c r="I25" s="12">
        <v>569</v>
      </c>
      <c r="J25" s="13">
        <f t="shared" si="3"/>
        <v>285</v>
      </c>
      <c r="K25" s="13">
        <v>284</v>
      </c>
      <c r="L25" s="14">
        <v>45</v>
      </c>
    </row>
    <row r="26" spans="1:12" ht="12.75" customHeight="1">
      <c r="A26" s="4" t="s">
        <v>31</v>
      </c>
      <c r="B26" s="3">
        <f t="shared" si="0"/>
        <v>1719</v>
      </c>
      <c r="C26" s="12">
        <v>1605</v>
      </c>
      <c r="D26" s="13">
        <f t="shared" si="2"/>
        <v>332</v>
      </c>
      <c r="E26" s="13">
        <v>1273</v>
      </c>
      <c r="F26" s="14">
        <v>114</v>
      </c>
      <c r="G26" s="15" t="s">
        <v>94</v>
      </c>
      <c r="H26" s="3">
        <f t="shared" si="1"/>
        <v>588</v>
      </c>
      <c r="I26" s="12">
        <v>557</v>
      </c>
      <c r="J26" s="13">
        <f t="shared" si="3"/>
        <v>302</v>
      </c>
      <c r="K26" s="13">
        <v>255</v>
      </c>
      <c r="L26" s="14">
        <v>31</v>
      </c>
    </row>
    <row r="27" spans="1:12" ht="12.75" customHeight="1">
      <c r="A27" s="4" t="s">
        <v>32</v>
      </c>
      <c r="B27" s="3">
        <f t="shared" si="0"/>
        <v>6204</v>
      </c>
      <c r="C27" s="12">
        <v>5684</v>
      </c>
      <c r="D27" s="13">
        <f t="shared" si="2"/>
        <v>3600</v>
      </c>
      <c r="E27" s="13">
        <v>2084</v>
      </c>
      <c r="F27" s="14">
        <v>520</v>
      </c>
      <c r="G27" s="15" t="s">
        <v>95</v>
      </c>
      <c r="H27" s="3">
        <f t="shared" si="1"/>
        <v>688</v>
      </c>
      <c r="I27" s="12">
        <v>656</v>
      </c>
      <c r="J27" s="13">
        <f t="shared" si="3"/>
        <v>369</v>
      </c>
      <c r="K27" s="13">
        <v>287</v>
      </c>
      <c r="L27" s="14">
        <v>32</v>
      </c>
    </row>
    <row r="28" spans="1:12" ht="12.75" customHeight="1">
      <c r="A28" s="4" t="s">
        <v>33</v>
      </c>
      <c r="B28" s="3">
        <f t="shared" si="0"/>
        <v>640</v>
      </c>
      <c r="C28" s="12">
        <v>585</v>
      </c>
      <c r="D28" s="13">
        <f t="shared" si="2"/>
        <v>419</v>
      </c>
      <c r="E28" s="13">
        <v>166</v>
      </c>
      <c r="F28" s="14">
        <v>55</v>
      </c>
      <c r="G28" s="15" t="s">
        <v>96</v>
      </c>
      <c r="H28" s="3">
        <f t="shared" si="1"/>
        <v>854</v>
      </c>
      <c r="I28" s="12">
        <v>813</v>
      </c>
      <c r="J28" s="13">
        <f t="shared" si="3"/>
        <v>490</v>
      </c>
      <c r="K28" s="13">
        <v>323</v>
      </c>
      <c r="L28" s="14">
        <v>41</v>
      </c>
    </row>
    <row r="29" spans="1:12" ht="12.75" customHeight="1">
      <c r="A29" s="4" t="s">
        <v>34</v>
      </c>
      <c r="B29" s="3">
        <f t="shared" si="0"/>
        <v>587</v>
      </c>
      <c r="C29" s="12">
        <v>540</v>
      </c>
      <c r="D29" s="13">
        <f t="shared" si="2"/>
        <v>240</v>
      </c>
      <c r="E29" s="13">
        <v>300</v>
      </c>
      <c r="F29" s="14">
        <v>47</v>
      </c>
      <c r="G29" s="15" t="s">
        <v>97</v>
      </c>
      <c r="H29" s="3">
        <f t="shared" si="1"/>
        <v>20</v>
      </c>
      <c r="I29" s="12">
        <v>0</v>
      </c>
      <c r="J29" s="13">
        <f t="shared" si="3"/>
        <v>0</v>
      </c>
      <c r="K29" s="13">
        <v>0</v>
      </c>
      <c r="L29" s="14">
        <v>20</v>
      </c>
    </row>
    <row r="30" spans="1:12" ht="12.75" customHeight="1">
      <c r="A30" s="4" t="s">
        <v>35</v>
      </c>
      <c r="B30" s="3">
        <f t="shared" si="0"/>
        <v>839</v>
      </c>
      <c r="C30" s="12">
        <v>810</v>
      </c>
      <c r="D30" s="13">
        <f t="shared" si="2"/>
        <v>613</v>
      </c>
      <c r="E30" s="13">
        <v>197</v>
      </c>
      <c r="F30" s="14">
        <v>29</v>
      </c>
      <c r="G30" s="15" t="s">
        <v>98</v>
      </c>
      <c r="H30" s="3">
        <f t="shared" si="1"/>
        <v>404</v>
      </c>
      <c r="I30" s="12">
        <v>347</v>
      </c>
      <c r="J30" s="13">
        <f t="shared" si="3"/>
        <v>108</v>
      </c>
      <c r="K30" s="13">
        <v>239</v>
      </c>
      <c r="L30" s="14">
        <v>57</v>
      </c>
    </row>
    <row r="31" spans="1:12" ht="12.75" customHeight="1">
      <c r="A31" s="4" t="s">
        <v>36</v>
      </c>
      <c r="B31" s="3">
        <f t="shared" si="0"/>
        <v>601</v>
      </c>
      <c r="C31" s="12">
        <v>577</v>
      </c>
      <c r="D31" s="13">
        <f t="shared" si="2"/>
        <v>521</v>
      </c>
      <c r="E31" s="13">
        <v>56</v>
      </c>
      <c r="F31" s="14">
        <v>24</v>
      </c>
      <c r="G31" s="15" t="s">
        <v>99</v>
      </c>
      <c r="H31" s="3">
        <f t="shared" si="1"/>
        <v>633</v>
      </c>
      <c r="I31" s="12">
        <v>576</v>
      </c>
      <c r="J31" s="13">
        <f t="shared" si="3"/>
        <v>264</v>
      </c>
      <c r="K31" s="13">
        <v>312</v>
      </c>
      <c r="L31" s="14">
        <v>57</v>
      </c>
    </row>
    <row r="32" spans="1:12" ht="12.75" customHeight="1">
      <c r="A32" s="4" t="s">
        <v>37</v>
      </c>
      <c r="B32" s="3">
        <f t="shared" si="0"/>
        <v>324</v>
      </c>
      <c r="C32" s="12">
        <v>301</v>
      </c>
      <c r="D32" s="13">
        <f t="shared" si="2"/>
        <v>173</v>
      </c>
      <c r="E32" s="13">
        <v>128</v>
      </c>
      <c r="F32" s="14">
        <v>23</v>
      </c>
      <c r="G32" s="15" t="s">
        <v>100</v>
      </c>
      <c r="H32" s="3">
        <f t="shared" si="1"/>
        <v>500</v>
      </c>
      <c r="I32" s="12">
        <v>472</v>
      </c>
      <c r="J32" s="13">
        <f t="shared" si="3"/>
        <v>378</v>
      </c>
      <c r="K32" s="13">
        <v>94</v>
      </c>
      <c r="L32" s="14">
        <v>28</v>
      </c>
    </row>
    <row r="33" spans="1:12" ht="12.75" customHeight="1">
      <c r="A33" s="4" t="s">
        <v>38</v>
      </c>
      <c r="B33" s="3">
        <f t="shared" si="0"/>
        <v>1080</v>
      </c>
      <c r="C33" s="12">
        <v>957</v>
      </c>
      <c r="D33" s="13">
        <f t="shared" si="2"/>
        <v>780</v>
      </c>
      <c r="E33" s="13">
        <v>177</v>
      </c>
      <c r="F33" s="14">
        <v>123</v>
      </c>
      <c r="G33" s="15" t="s">
        <v>101</v>
      </c>
      <c r="H33" s="3">
        <f t="shared" si="1"/>
        <v>670</v>
      </c>
      <c r="I33" s="12">
        <v>596</v>
      </c>
      <c r="J33" s="13">
        <f t="shared" si="3"/>
        <v>436</v>
      </c>
      <c r="K33" s="13">
        <v>160</v>
      </c>
      <c r="L33" s="14">
        <v>74</v>
      </c>
    </row>
    <row r="34" spans="1:12" ht="12.75" customHeight="1">
      <c r="A34" s="4" t="s">
        <v>39</v>
      </c>
      <c r="B34" s="3">
        <f>IF(A34="","",C34+F34)</f>
        <v>1242</v>
      </c>
      <c r="C34" s="12">
        <v>1062</v>
      </c>
      <c r="D34" s="13">
        <f t="shared" si="2"/>
        <v>912</v>
      </c>
      <c r="E34" s="13">
        <v>150</v>
      </c>
      <c r="F34" s="14">
        <v>180</v>
      </c>
      <c r="G34" s="15" t="s">
        <v>102</v>
      </c>
      <c r="H34" s="3">
        <f t="shared" si="1"/>
        <v>257</v>
      </c>
      <c r="I34" s="12">
        <v>215</v>
      </c>
      <c r="J34" s="13">
        <f t="shared" si="3"/>
        <v>96</v>
      </c>
      <c r="K34" s="13">
        <v>119</v>
      </c>
      <c r="L34" s="14">
        <v>42</v>
      </c>
    </row>
    <row r="35" spans="1:12" ht="12.75" customHeight="1">
      <c r="A35" s="4" t="s">
        <v>40</v>
      </c>
      <c r="B35" s="3">
        <f>IF(A35="","",C35+F35)</f>
        <v>353</v>
      </c>
      <c r="C35" s="12">
        <v>293</v>
      </c>
      <c r="D35" s="13">
        <f t="shared" si="2"/>
        <v>153</v>
      </c>
      <c r="E35" s="13">
        <v>140</v>
      </c>
      <c r="F35" s="14">
        <v>60</v>
      </c>
      <c r="G35" s="15" t="s">
        <v>103</v>
      </c>
      <c r="H35" s="3">
        <f t="shared" si="1"/>
        <v>404</v>
      </c>
      <c r="I35" s="12">
        <v>363</v>
      </c>
      <c r="J35" s="13">
        <f t="shared" si="3"/>
        <v>135</v>
      </c>
      <c r="K35" s="13">
        <v>228</v>
      </c>
      <c r="L35" s="14">
        <v>41</v>
      </c>
    </row>
    <row r="36" spans="1:12" ht="12.75" customHeight="1">
      <c r="A36" s="4" t="s">
        <v>41</v>
      </c>
      <c r="B36" s="3">
        <f>IF(A36="","",C36+F36)</f>
        <v>1168</v>
      </c>
      <c r="C36" s="12">
        <v>1095</v>
      </c>
      <c r="D36" s="13">
        <f t="shared" si="2"/>
        <v>928</v>
      </c>
      <c r="E36" s="13">
        <v>167</v>
      </c>
      <c r="F36" s="14">
        <v>73</v>
      </c>
      <c r="G36" s="15" t="s">
        <v>104</v>
      </c>
      <c r="H36" s="3">
        <f t="shared" si="1"/>
        <v>27</v>
      </c>
      <c r="I36" s="12">
        <v>1</v>
      </c>
      <c r="J36" s="13">
        <f t="shared" si="3"/>
        <v>1</v>
      </c>
      <c r="K36" s="13">
        <v>0</v>
      </c>
      <c r="L36" s="14">
        <v>26</v>
      </c>
    </row>
    <row r="37" spans="1:12" ht="12.75" customHeight="1">
      <c r="A37" s="4" t="s">
        <v>42</v>
      </c>
      <c r="B37" s="3">
        <f>IF(A37="","",C37+F37)</f>
        <v>1901</v>
      </c>
      <c r="C37" s="12">
        <v>1775</v>
      </c>
      <c r="D37" s="13">
        <f t="shared" si="2"/>
        <v>510</v>
      </c>
      <c r="E37" s="13">
        <v>1265</v>
      </c>
      <c r="F37" s="14">
        <v>126</v>
      </c>
      <c r="G37" s="15" t="s">
        <v>105</v>
      </c>
      <c r="H37" s="3">
        <f t="shared" si="1"/>
        <v>47</v>
      </c>
      <c r="I37" s="12">
        <v>22</v>
      </c>
      <c r="J37" s="13">
        <f t="shared" si="3"/>
        <v>7</v>
      </c>
      <c r="K37" s="13">
        <v>15</v>
      </c>
      <c r="L37" s="14">
        <v>25</v>
      </c>
    </row>
    <row r="38" spans="1:12" ht="12.75" customHeight="1">
      <c r="A38" s="4" t="s">
        <v>43</v>
      </c>
      <c r="B38" s="3">
        <f>IF(A38="","",C38+F38)</f>
        <v>2106</v>
      </c>
      <c r="C38" s="12">
        <v>1947</v>
      </c>
      <c r="D38" s="13">
        <f t="shared" si="2"/>
        <v>937</v>
      </c>
      <c r="E38" s="13">
        <v>1010</v>
      </c>
      <c r="F38" s="14">
        <v>159</v>
      </c>
      <c r="G38" s="15" t="s">
        <v>106</v>
      </c>
      <c r="H38" s="3">
        <f t="shared" si="1"/>
        <v>268</v>
      </c>
      <c r="I38" s="12">
        <v>219</v>
      </c>
      <c r="J38" s="13">
        <f t="shared" si="3"/>
        <v>110</v>
      </c>
      <c r="K38" s="13">
        <v>109</v>
      </c>
      <c r="L38" s="14">
        <v>49</v>
      </c>
    </row>
    <row r="39" spans="1:12" ht="12.75" customHeight="1">
      <c r="A39" s="4" t="s">
        <v>44</v>
      </c>
      <c r="B39" s="3">
        <f aca="true" t="shared" si="4" ref="B39:B68">IF(A39="","",C39+F39)</f>
        <v>1033</v>
      </c>
      <c r="C39" s="12">
        <v>966</v>
      </c>
      <c r="D39" s="13">
        <f t="shared" si="2"/>
        <v>294</v>
      </c>
      <c r="E39" s="13">
        <v>672</v>
      </c>
      <c r="F39" s="14">
        <v>67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4"/>
        <v>3361</v>
      </c>
      <c r="C40" s="12">
        <v>3119</v>
      </c>
      <c r="D40" s="13">
        <f t="shared" si="2"/>
        <v>1087</v>
      </c>
      <c r="E40" s="13">
        <v>2032</v>
      </c>
      <c r="F40" s="14">
        <v>242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4"/>
        <v>2642</v>
      </c>
      <c r="C41" s="12">
        <v>2416</v>
      </c>
      <c r="D41" s="13">
        <f t="shared" si="2"/>
        <v>949</v>
      </c>
      <c r="E41" s="13">
        <v>1467</v>
      </c>
      <c r="F41" s="14">
        <v>226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4"/>
        <v>499</v>
      </c>
      <c r="C42" s="12">
        <v>479</v>
      </c>
      <c r="D42" s="13">
        <f t="shared" si="2"/>
        <v>188</v>
      </c>
      <c r="E42" s="13">
        <v>291</v>
      </c>
      <c r="F42" s="14">
        <v>20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4"/>
        <v>137</v>
      </c>
      <c r="C43" s="12">
        <v>106</v>
      </c>
      <c r="D43" s="13">
        <f t="shared" si="2"/>
        <v>19</v>
      </c>
      <c r="E43" s="13">
        <v>87</v>
      </c>
      <c r="F43" s="14">
        <v>31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4"/>
        <v>329</v>
      </c>
      <c r="C44" s="12">
        <v>300</v>
      </c>
      <c r="D44" s="13">
        <f t="shared" si="2"/>
        <v>119</v>
      </c>
      <c r="E44" s="13">
        <v>181</v>
      </c>
      <c r="F44" s="14">
        <v>29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4"/>
        <v>6462</v>
      </c>
      <c r="C45" s="12">
        <v>5762</v>
      </c>
      <c r="D45" s="13">
        <f t="shared" si="2"/>
        <v>3802</v>
      </c>
      <c r="E45" s="13">
        <v>1960</v>
      </c>
      <c r="F45" s="14">
        <v>700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4"/>
        <v>915</v>
      </c>
      <c r="C46" s="12">
        <v>843</v>
      </c>
      <c r="D46" s="13">
        <f t="shared" si="2"/>
        <v>843</v>
      </c>
      <c r="E46" s="13">
        <v>0</v>
      </c>
      <c r="F46" s="14">
        <v>72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4"/>
        <v>1371</v>
      </c>
      <c r="C47" s="12">
        <v>1330</v>
      </c>
      <c r="D47" s="13">
        <f t="shared" si="2"/>
        <v>1330</v>
      </c>
      <c r="E47" s="13">
        <v>0</v>
      </c>
      <c r="F47" s="14">
        <v>41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4"/>
        <v>1033</v>
      </c>
      <c r="C48" s="12">
        <v>1010</v>
      </c>
      <c r="D48" s="13">
        <f t="shared" si="2"/>
        <v>1010</v>
      </c>
      <c r="E48" s="13">
        <v>0</v>
      </c>
      <c r="F48" s="14">
        <v>23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4"/>
        <v>1564</v>
      </c>
      <c r="C49" s="12">
        <v>1528</v>
      </c>
      <c r="D49" s="13">
        <f t="shared" si="2"/>
        <v>1468</v>
      </c>
      <c r="E49" s="13">
        <v>60</v>
      </c>
      <c r="F49" s="14">
        <v>36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4"/>
        <v>643</v>
      </c>
      <c r="C50" s="12">
        <v>620</v>
      </c>
      <c r="D50" s="13">
        <f t="shared" si="2"/>
        <v>437</v>
      </c>
      <c r="E50" s="13">
        <v>183</v>
      </c>
      <c r="F50" s="14">
        <v>23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4"/>
        <v>1479</v>
      </c>
      <c r="C51" s="12">
        <v>1342</v>
      </c>
      <c r="D51" s="13">
        <f t="shared" si="2"/>
        <v>553</v>
      </c>
      <c r="E51" s="13">
        <v>789</v>
      </c>
      <c r="F51" s="14">
        <v>137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826</v>
      </c>
      <c r="C52" s="12">
        <v>744</v>
      </c>
      <c r="D52" s="13">
        <f t="shared" si="2"/>
        <v>306</v>
      </c>
      <c r="E52" s="13">
        <v>438</v>
      </c>
      <c r="F52" s="14">
        <v>82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7619</v>
      </c>
      <c r="C53" s="12">
        <v>7190</v>
      </c>
      <c r="D53" s="13">
        <f t="shared" si="2"/>
        <v>4441</v>
      </c>
      <c r="E53" s="13">
        <v>2749</v>
      </c>
      <c r="F53" s="14">
        <v>429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1959</v>
      </c>
      <c r="C54" s="12">
        <v>1833</v>
      </c>
      <c r="D54" s="13">
        <f t="shared" si="2"/>
        <v>812</v>
      </c>
      <c r="E54" s="13">
        <v>1021</v>
      </c>
      <c r="F54" s="14">
        <v>126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3704</v>
      </c>
      <c r="C55" s="12">
        <v>3465</v>
      </c>
      <c r="D55" s="13">
        <f t="shared" si="2"/>
        <v>1488</v>
      </c>
      <c r="E55" s="13">
        <v>1977</v>
      </c>
      <c r="F55" s="14">
        <v>239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579</v>
      </c>
      <c r="C56" s="12">
        <v>543</v>
      </c>
      <c r="D56" s="13">
        <f t="shared" si="2"/>
        <v>283</v>
      </c>
      <c r="E56" s="13">
        <v>260</v>
      </c>
      <c r="F56" s="14">
        <v>36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825</v>
      </c>
      <c r="C57" s="12">
        <v>789</v>
      </c>
      <c r="D57" s="13">
        <f t="shared" si="2"/>
        <v>406</v>
      </c>
      <c r="E57" s="13">
        <v>383</v>
      </c>
      <c r="F57" s="14">
        <v>36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931</v>
      </c>
      <c r="C58" s="12">
        <v>882</v>
      </c>
      <c r="D58" s="13">
        <f t="shared" si="2"/>
        <v>614</v>
      </c>
      <c r="E58" s="13">
        <v>268</v>
      </c>
      <c r="F58" s="14">
        <v>49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470</v>
      </c>
      <c r="C59" s="12">
        <v>424</v>
      </c>
      <c r="D59" s="13">
        <f t="shared" si="2"/>
        <v>250</v>
      </c>
      <c r="E59" s="13">
        <v>174</v>
      </c>
      <c r="F59" s="14">
        <v>46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869</v>
      </c>
      <c r="C60" s="12">
        <v>808</v>
      </c>
      <c r="D60" s="13">
        <f t="shared" si="2"/>
        <v>309</v>
      </c>
      <c r="E60" s="13">
        <v>499</v>
      </c>
      <c r="F60" s="14">
        <v>61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809</v>
      </c>
      <c r="C61" s="12">
        <v>712</v>
      </c>
      <c r="D61" s="13">
        <f t="shared" si="2"/>
        <v>165</v>
      </c>
      <c r="E61" s="13">
        <v>547</v>
      </c>
      <c r="F61" s="14">
        <v>97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541</v>
      </c>
      <c r="C62" s="12">
        <v>481</v>
      </c>
      <c r="D62" s="13">
        <f t="shared" si="2"/>
        <v>122</v>
      </c>
      <c r="E62" s="13">
        <v>359</v>
      </c>
      <c r="F62" s="14">
        <v>60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130</v>
      </c>
      <c r="C63" s="12">
        <v>76</v>
      </c>
      <c r="D63" s="13">
        <f t="shared" si="2"/>
        <v>52</v>
      </c>
      <c r="E63" s="13">
        <v>24</v>
      </c>
      <c r="F63" s="14">
        <v>54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716</v>
      </c>
      <c r="C64" s="12">
        <v>644</v>
      </c>
      <c r="D64" s="13">
        <f t="shared" si="2"/>
        <v>181</v>
      </c>
      <c r="E64" s="13">
        <v>463</v>
      </c>
      <c r="F64" s="14">
        <v>72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707</v>
      </c>
      <c r="C65" s="12">
        <v>603</v>
      </c>
      <c r="D65" s="13">
        <f t="shared" si="2"/>
        <v>324</v>
      </c>
      <c r="E65" s="13">
        <v>279</v>
      </c>
      <c r="F65" s="14">
        <v>104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856</v>
      </c>
      <c r="C66" s="12">
        <v>757</v>
      </c>
      <c r="D66" s="13">
        <f t="shared" si="2"/>
        <v>244</v>
      </c>
      <c r="E66" s="13">
        <v>513</v>
      </c>
      <c r="F66" s="14">
        <v>99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467</v>
      </c>
      <c r="C67" s="12">
        <v>407</v>
      </c>
      <c r="D67" s="13">
        <f t="shared" si="2"/>
        <v>147</v>
      </c>
      <c r="E67" s="13">
        <v>260</v>
      </c>
      <c r="F67" s="14">
        <v>60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592</v>
      </c>
      <c r="C68" s="9">
        <v>551</v>
      </c>
      <c r="D68" s="10">
        <f t="shared" si="2"/>
        <v>228</v>
      </c>
      <c r="E68" s="10">
        <v>323</v>
      </c>
      <c r="F68" s="11">
        <v>41</v>
      </c>
      <c r="G68" s="16" t="s">
        <v>0</v>
      </c>
      <c r="H68" s="6">
        <f>SUM(B6:B68,H6:H67)</f>
        <v>102669</v>
      </c>
      <c r="I68" s="9">
        <f>SUM(C6:C68,I6:I67)</f>
        <v>94894</v>
      </c>
      <c r="J68" s="10">
        <f>SUM(D6:D68,J6:J67)</f>
        <v>52517</v>
      </c>
      <c r="K68" s="10">
        <f>SUM(E6:E68,K6:K67)</f>
        <v>42377</v>
      </c>
      <c r="L68" s="11">
        <f>SUM(F6:F68,L6:L67)</f>
        <v>7775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2011-01-26T08:10:55Z</dcterms:modified>
  <cp:category/>
  <cp:version/>
  <cp:contentType/>
  <cp:contentStatus/>
</cp:coreProperties>
</file>