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東大和市" sheetId="1" r:id="rId1"/>
  </sheets>
  <definedNames>
    <definedName name="_xlnm.Print_Area" localSheetId="0">'東京都東大和市'!$A$1:$L$69</definedName>
    <definedName name="_xlnm.Print_Titles" localSheetId="0">'東京都東大和市'!$1:$5</definedName>
  </definedNames>
  <calcPr fullCalcOnLoad="1"/>
</workbook>
</file>

<file path=xl/sharedStrings.xml><?xml version="1.0" encoding="utf-8"?>
<sst xmlns="http://schemas.openxmlformats.org/spreadsheetml/2006/main" count="94" uniqueCount="87">
  <si>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</si>
  <si>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</si>
  <si>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</si>
  <si>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</si>
  <si>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</si>
  <si>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</si>
  <si>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</si>
  <si>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</si>
  <si>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</si>
  <si>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</si>
  <si>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東京都東大和市　世帯数表</t>
  </si>
  <si>
    <t>芋窪１丁目</t>
  </si>
  <si>
    <t>芋窪２丁目</t>
  </si>
  <si>
    <t>芋窪３丁目</t>
  </si>
  <si>
    <t>芋窪４丁目</t>
  </si>
  <si>
    <t>芋窪５丁目</t>
  </si>
  <si>
    <t>芋窪６丁目</t>
  </si>
  <si>
    <t>上北台１丁目</t>
  </si>
  <si>
    <t>上北台２丁目</t>
  </si>
  <si>
    <t>上北台３丁目</t>
  </si>
  <si>
    <t>清原１丁目</t>
  </si>
  <si>
    <t>清原２丁目</t>
  </si>
  <si>
    <t>清原３丁目</t>
  </si>
  <si>
    <t>清原４丁目</t>
  </si>
  <si>
    <t>湖畔１丁目</t>
  </si>
  <si>
    <t>湖畔２丁目</t>
  </si>
  <si>
    <t>湖畔３丁目</t>
  </si>
  <si>
    <t>桜が丘１丁目</t>
  </si>
  <si>
    <t>桜が丘２丁目</t>
  </si>
  <si>
    <t>桜が丘３丁目</t>
  </si>
  <si>
    <t>桜が丘４丁目</t>
  </si>
  <si>
    <t>狭山１丁目</t>
  </si>
  <si>
    <t>狭山２丁目</t>
  </si>
  <si>
    <t>狭山３丁目</t>
  </si>
  <si>
    <t>狭山４丁目</t>
  </si>
  <si>
    <t>狭山５丁目</t>
  </si>
  <si>
    <t>清水１丁目</t>
  </si>
  <si>
    <t>清水２丁目</t>
  </si>
  <si>
    <t>清水３丁目</t>
  </si>
  <si>
    <t>清水４丁目</t>
  </si>
  <si>
    <t>清水５丁目</t>
  </si>
  <si>
    <t>清水６丁目</t>
  </si>
  <si>
    <t>新堀１丁目</t>
  </si>
  <si>
    <t>新堀２丁目</t>
  </si>
  <si>
    <t>新堀３丁目</t>
  </si>
  <si>
    <t>蔵敷１丁目</t>
  </si>
  <si>
    <t>蔵敷２丁目</t>
  </si>
  <si>
    <t>蔵敷３丁目</t>
  </si>
  <si>
    <t>高木１丁目</t>
  </si>
  <si>
    <t>高木２丁目</t>
  </si>
  <si>
    <t>高木３丁目</t>
  </si>
  <si>
    <t>立野１丁目</t>
  </si>
  <si>
    <t>立野２丁目</t>
  </si>
  <si>
    <t>立野３丁目</t>
  </si>
  <si>
    <t>立野４丁目</t>
  </si>
  <si>
    <t>多摩湖１丁目</t>
  </si>
  <si>
    <t>多摩湖２丁目</t>
  </si>
  <si>
    <t>多摩湖３丁目</t>
  </si>
  <si>
    <t>多摩湖４丁目</t>
  </si>
  <si>
    <t>多摩湖５丁目</t>
  </si>
  <si>
    <t>多摩湖６丁目</t>
  </si>
  <si>
    <t>中央１丁目</t>
  </si>
  <si>
    <t>中央２丁目</t>
  </si>
  <si>
    <t>中央３丁目</t>
  </si>
  <si>
    <t>中央４丁目</t>
  </si>
  <si>
    <t>仲原１丁目</t>
  </si>
  <si>
    <t>仲原２丁目</t>
  </si>
  <si>
    <t>仲原３丁目</t>
  </si>
  <si>
    <t>仲原４丁目</t>
  </si>
  <si>
    <t>奈良橋１丁目</t>
  </si>
  <si>
    <t>奈良橋２丁目</t>
  </si>
  <si>
    <t>奈良橋３丁目</t>
  </si>
  <si>
    <t>奈良橋４丁目</t>
  </si>
  <si>
    <t>奈良橋５丁目</t>
  </si>
  <si>
    <t>奈良橋６丁目</t>
  </si>
  <si>
    <t>南街１丁目</t>
  </si>
  <si>
    <t>南街２丁目</t>
  </si>
  <si>
    <t>南街３丁目</t>
  </si>
  <si>
    <t>南街４丁目</t>
  </si>
  <si>
    <t>南街５丁目</t>
  </si>
  <si>
    <t>南街６丁目</t>
  </si>
  <si>
    <t>向原１丁目</t>
  </si>
  <si>
    <t>向原２丁目</t>
  </si>
  <si>
    <t>向原３丁目</t>
  </si>
  <si>
    <t>向原４丁目</t>
  </si>
  <si>
    <t>向原５丁目</t>
  </si>
  <si>
    <t>向原６丁目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</si>
</sst>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51" activePane="bottomLeft" state="frozen"/>
      <selection pane="topLeft" activeCell="A1" sqref="A1"/>
      <selection pane="bottomLeft" activeCell="J55" sqref="J55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172</v>
      </c>
      <c r="C6" s="12">
        <v>157</v>
      </c>
      <c r="D6" s="13">
        <f>C6-E6</f>
        <v>32</v>
      </c>
      <c r="E6" s="13">
        <v>125</v>
      </c>
      <c r="F6" s="14">
        <v>15</v>
      </c>
      <c r="G6" s="15" t="s">
        <v>74</v>
      </c>
      <c r="H6" s="3">
        <f aca="true" t="shared" si="1" ref="H6:H67">IF(G6="","",I6+L6)</f>
        <v>357</v>
      </c>
      <c r="I6" s="12">
        <v>324</v>
      </c>
      <c r="J6" s="13">
        <f>I6-K6</f>
        <v>123</v>
      </c>
      <c r="K6" s="13">
        <v>201</v>
      </c>
      <c r="L6" s="14">
        <v>33</v>
      </c>
    </row>
    <row r="7" spans="1:12" ht="12.75" customHeight="1">
      <c r="A7" s="4" t="s">
        <v>12</v>
      </c>
      <c r="B7" s="3">
        <f t="shared" si="0"/>
        <v>185</v>
      </c>
      <c r="C7" s="12">
        <v>173</v>
      </c>
      <c r="D7" s="13">
        <f aca="true" t="shared" si="2" ref="D7:D68">C7-E7</f>
        <v>10</v>
      </c>
      <c r="E7" s="13">
        <v>163</v>
      </c>
      <c r="F7" s="14">
        <v>12</v>
      </c>
      <c r="G7" s="15" t="s">
        <v>75</v>
      </c>
      <c r="H7" s="3">
        <f t="shared" si="1"/>
        <v>574</v>
      </c>
      <c r="I7" s="12">
        <v>519</v>
      </c>
      <c r="J7" s="13">
        <f aca="true" t="shared" si="3" ref="J7:J18">I7-K7</f>
        <v>256</v>
      </c>
      <c r="K7" s="13">
        <v>263</v>
      </c>
      <c r="L7" s="14">
        <v>55</v>
      </c>
    </row>
    <row r="8" spans="1:12" ht="12.75" customHeight="1">
      <c r="A8" s="4" t="s">
        <v>13</v>
      </c>
      <c r="B8" s="3">
        <f t="shared" si="0"/>
        <v>313</v>
      </c>
      <c r="C8" s="12">
        <v>296</v>
      </c>
      <c r="D8" s="13">
        <f t="shared" si="2"/>
        <v>119</v>
      </c>
      <c r="E8" s="13">
        <v>177</v>
      </c>
      <c r="F8" s="14">
        <v>17</v>
      </c>
      <c r="G8" s="15" t="s">
        <v>76</v>
      </c>
      <c r="H8" s="3">
        <f t="shared" si="1"/>
        <v>949</v>
      </c>
      <c r="I8" s="12">
        <v>884</v>
      </c>
      <c r="J8" s="13">
        <f t="shared" si="3"/>
        <v>408</v>
      </c>
      <c r="K8" s="13">
        <v>476</v>
      </c>
      <c r="L8" s="14">
        <v>65</v>
      </c>
    </row>
    <row r="9" spans="1:12" ht="12.75" customHeight="1">
      <c r="A9" s="4" t="s">
        <v>14</v>
      </c>
      <c r="B9" s="3">
        <f t="shared" si="0"/>
        <v>512</v>
      </c>
      <c r="C9" s="12">
        <v>491</v>
      </c>
      <c r="D9" s="13">
        <f t="shared" si="2"/>
        <v>117</v>
      </c>
      <c r="E9" s="13">
        <v>374</v>
      </c>
      <c r="F9" s="14">
        <v>21</v>
      </c>
      <c r="G9" s="15" t="s">
        <v>77</v>
      </c>
      <c r="H9" s="3">
        <f t="shared" si="1"/>
        <v>895</v>
      </c>
      <c r="I9" s="12">
        <v>808</v>
      </c>
      <c r="J9" s="13">
        <f t="shared" si="3"/>
        <v>222</v>
      </c>
      <c r="K9" s="13">
        <v>586</v>
      </c>
      <c r="L9" s="14">
        <v>87</v>
      </c>
    </row>
    <row r="10" spans="1:12" ht="12.75" customHeight="1">
      <c r="A10" s="4" t="s">
        <v>15</v>
      </c>
      <c r="B10" s="3">
        <f t="shared" si="0"/>
        <v>193</v>
      </c>
      <c r="C10" s="12">
        <v>167</v>
      </c>
      <c r="D10" s="13">
        <f t="shared" si="2"/>
        <v>67</v>
      </c>
      <c r="E10" s="13">
        <v>100</v>
      </c>
      <c r="F10" s="14">
        <v>26</v>
      </c>
      <c r="G10" s="15" t="s">
        <v>78</v>
      </c>
      <c r="H10" s="3">
        <f t="shared" si="1"/>
        <v>268</v>
      </c>
      <c r="I10" s="12">
        <v>233</v>
      </c>
      <c r="J10" s="13">
        <f t="shared" si="3"/>
        <v>183</v>
      </c>
      <c r="K10" s="13">
        <v>50</v>
      </c>
      <c r="L10" s="14">
        <v>35</v>
      </c>
    </row>
    <row r="11" spans="1:12" ht="12.75" customHeight="1">
      <c r="A11" s="4" t="s">
        <v>16</v>
      </c>
      <c r="B11" s="3">
        <f t="shared" si="0"/>
        <v>380</v>
      </c>
      <c r="C11" s="12">
        <v>355</v>
      </c>
      <c r="D11" s="13">
        <f t="shared" si="2"/>
        <v>114</v>
      </c>
      <c r="E11" s="13">
        <v>241</v>
      </c>
      <c r="F11" s="14">
        <v>25</v>
      </c>
      <c r="G11" s="15" t="s">
        <v>79</v>
      </c>
      <c r="H11" s="3">
        <f t="shared" si="1"/>
        <v>857</v>
      </c>
      <c r="I11" s="12">
        <v>735</v>
      </c>
      <c r="J11" s="13">
        <f t="shared" si="3"/>
        <v>327</v>
      </c>
      <c r="K11" s="13">
        <v>408</v>
      </c>
      <c r="L11" s="14">
        <v>122</v>
      </c>
    </row>
    <row r="12" spans="1:12" ht="12.75" customHeight="1">
      <c r="A12" s="4" t="s">
        <v>17</v>
      </c>
      <c r="B12" s="3">
        <f t="shared" si="0"/>
        <v>351</v>
      </c>
      <c r="C12" s="12">
        <v>320</v>
      </c>
      <c r="D12" s="13">
        <f t="shared" si="2"/>
        <v>78</v>
      </c>
      <c r="E12" s="13">
        <v>242</v>
      </c>
      <c r="F12" s="14">
        <v>31</v>
      </c>
      <c r="G12" s="15" t="s">
        <v>80</v>
      </c>
      <c r="H12" s="3">
        <f t="shared" si="1"/>
        <v>569</v>
      </c>
      <c r="I12" s="12">
        <v>539</v>
      </c>
      <c r="J12" s="13">
        <f t="shared" si="3"/>
        <v>190</v>
      </c>
      <c r="K12" s="13">
        <v>349</v>
      </c>
      <c r="L12" s="14">
        <v>30</v>
      </c>
    </row>
    <row r="13" spans="1:12" ht="12.75" customHeight="1">
      <c r="A13" s="4" t="s">
        <v>18</v>
      </c>
      <c r="B13" s="3">
        <f t="shared" si="0"/>
        <v>962</v>
      </c>
      <c r="C13" s="12">
        <v>927</v>
      </c>
      <c r="D13" s="13">
        <f t="shared" si="2"/>
        <v>911</v>
      </c>
      <c r="E13" s="13">
        <v>16</v>
      </c>
      <c r="F13" s="14">
        <v>35</v>
      </c>
      <c r="G13" s="15" t="s">
        <v>81</v>
      </c>
      <c r="H13" s="3">
        <f t="shared" si="1"/>
        <v>453</v>
      </c>
      <c r="I13" s="12">
        <v>416</v>
      </c>
      <c r="J13" s="13">
        <f t="shared" si="3"/>
        <v>211</v>
      </c>
      <c r="K13" s="13">
        <v>205</v>
      </c>
      <c r="L13" s="14">
        <v>37</v>
      </c>
    </row>
    <row r="14" spans="1:12" ht="12.75" customHeight="1">
      <c r="A14" s="4" t="s">
        <v>19</v>
      </c>
      <c r="B14" s="3">
        <f t="shared" si="0"/>
        <v>701</v>
      </c>
      <c r="C14" s="12">
        <v>648</v>
      </c>
      <c r="D14" s="13">
        <f t="shared" si="2"/>
        <v>463</v>
      </c>
      <c r="E14" s="13">
        <v>185</v>
      </c>
      <c r="F14" s="14">
        <v>53</v>
      </c>
      <c r="G14" s="15" t="s">
        <v>82</v>
      </c>
      <c r="H14" s="3">
        <f t="shared" si="1"/>
        <v>281</v>
      </c>
      <c r="I14" s="12">
        <v>264</v>
      </c>
      <c r="J14" s="13">
        <f t="shared" si="3"/>
        <v>37</v>
      </c>
      <c r="K14" s="13">
        <v>227</v>
      </c>
      <c r="L14" s="14">
        <v>17</v>
      </c>
    </row>
    <row r="15" spans="1:12" ht="12.75" customHeight="1">
      <c r="A15" s="4" t="s">
        <v>20</v>
      </c>
      <c r="B15" s="3">
        <f t="shared" si="0"/>
        <v>422</v>
      </c>
      <c r="C15" s="12">
        <v>396</v>
      </c>
      <c r="D15" s="13">
        <f t="shared" si="2"/>
        <v>375</v>
      </c>
      <c r="E15" s="13">
        <v>21</v>
      </c>
      <c r="F15" s="14">
        <v>26</v>
      </c>
      <c r="G15" s="15" t="s">
        <v>83</v>
      </c>
      <c r="H15" s="3">
        <f t="shared" si="1"/>
        <v>696</v>
      </c>
      <c r="I15" s="12">
        <v>626</v>
      </c>
      <c r="J15" s="13">
        <f t="shared" si="3"/>
        <v>470</v>
      </c>
      <c r="K15" s="13">
        <v>156</v>
      </c>
      <c r="L15" s="14">
        <v>70</v>
      </c>
    </row>
    <row r="16" spans="1:12" ht="12.75" customHeight="1">
      <c r="A16" s="4" t="s">
        <v>21</v>
      </c>
      <c r="B16" s="3">
        <f t="shared" si="0"/>
        <v>637</v>
      </c>
      <c r="C16" s="12">
        <v>620</v>
      </c>
      <c r="D16" s="13">
        <f t="shared" si="2"/>
        <v>598</v>
      </c>
      <c r="E16" s="13">
        <v>22</v>
      </c>
      <c r="F16" s="14">
        <v>17</v>
      </c>
      <c r="G16" s="15" t="s">
        <v>84</v>
      </c>
      <c r="H16" s="3">
        <f t="shared" si="1"/>
        <v>904</v>
      </c>
      <c r="I16" s="12">
        <v>855</v>
      </c>
      <c r="J16" s="13">
        <f t="shared" si="3"/>
        <v>524</v>
      </c>
      <c r="K16" s="13">
        <v>331</v>
      </c>
      <c r="L16" s="14">
        <v>49</v>
      </c>
    </row>
    <row r="17" spans="1:12" ht="12.75" customHeight="1">
      <c r="A17" s="4" t="s">
        <v>22</v>
      </c>
      <c r="B17" s="3">
        <f t="shared" si="0"/>
        <v>194</v>
      </c>
      <c r="C17" s="12">
        <v>174</v>
      </c>
      <c r="D17" s="13">
        <f t="shared" si="2"/>
        <v>174</v>
      </c>
      <c r="E17" s="13">
        <v>0</v>
      </c>
      <c r="F17" s="14">
        <v>20</v>
      </c>
      <c r="G17" s="15" t="s">
        <v>85</v>
      </c>
      <c r="H17" s="3">
        <f t="shared" si="1"/>
        <v>496</v>
      </c>
      <c r="I17" s="12">
        <v>471</v>
      </c>
      <c r="J17" s="13">
        <f t="shared" si="3"/>
        <v>215</v>
      </c>
      <c r="K17" s="13">
        <v>256</v>
      </c>
      <c r="L17" s="14">
        <v>25</v>
      </c>
    </row>
    <row r="18" spans="1:12" ht="12.75" customHeight="1">
      <c r="A18" s="4" t="s">
        <v>23</v>
      </c>
      <c r="B18" s="3">
        <f t="shared" si="0"/>
        <v>338</v>
      </c>
      <c r="C18" s="12">
        <v>302</v>
      </c>
      <c r="D18" s="13">
        <f t="shared" si="2"/>
        <v>216</v>
      </c>
      <c r="E18" s="13">
        <v>86</v>
      </c>
      <c r="F18" s="14">
        <v>36</v>
      </c>
      <c r="G18" s="15" t="s">
        <v>86</v>
      </c>
      <c r="H18" s="3">
        <f t="shared" si="1"/>
        <v>1443</v>
      </c>
      <c r="I18" s="12">
        <v>1282</v>
      </c>
      <c r="J18" s="13">
        <f t="shared" si="3"/>
        <v>1059</v>
      </c>
      <c r="K18" s="13">
        <v>223</v>
      </c>
      <c r="L18" s="14">
        <v>161</v>
      </c>
    </row>
    <row r="19" spans="1:12" ht="12.75" customHeight="1">
      <c r="A19" s="4" t="s">
        <v>24</v>
      </c>
      <c r="B19" s="3">
        <f t="shared" si="0"/>
        <v>286</v>
      </c>
      <c r="C19" s="12">
        <v>283</v>
      </c>
      <c r="D19" s="13">
        <f t="shared" si="2"/>
        <v>31</v>
      </c>
      <c r="E19" s="13">
        <v>252</v>
      </c>
      <c r="F19" s="14">
        <v>3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424</v>
      </c>
      <c r="C20" s="12">
        <v>412</v>
      </c>
      <c r="D20" s="13">
        <f t="shared" si="2"/>
        <v>6</v>
      </c>
      <c r="E20" s="13">
        <v>406</v>
      </c>
      <c r="F20" s="14">
        <v>12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307</v>
      </c>
      <c r="C21" s="12">
        <v>290</v>
      </c>
      <c r="D21" s="13">
        <f t="shared" si="2"/>
        <v>47</v>
      </c>
      <c r="E21" s="13">
        <v>243</v>
      </c>
      <c r="F21" s="14">
        <v>17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665</v>
      </c>
      <c r="C22" s="12">
        <v>602</v>
      </c>
      <c r="D22" s="13">
        <f t="shared" si="2"/>
        <v>602</v>
      </c>
      <c r="E22" s="13">
        <v>0</v>
      </c>
      <c r="F22" s="14">
        <v>63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1577</v>
      </c>
      <c r="C23" s="12">
        <v>1479</v>
      </c>
      <c r="D23" s="13">
        <f t="shared" si="2"/>
        <v>1447</v>
      </c>
      <c r="E23" s="13">
        <v>32</v>
      </c>
      <c r="F23" s="14">
        <v>98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1014</v>
      </c>
      <c r="C24" s="12">
        <v>975</v>
      </c>
      <c r="D24" s="13">
        <f t="shared" si="2"/>
        <v>975</v>
      </c>
      <c r="E24" s="13">
        <v>0</v>
      </c>
      <c r="F24" s="14">
        <v>39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423</v>
      </c>
      <c r="C25" s="12">
        <v>361</v>
      </c>
      <c r="D25" s="13">
        <f t="shared" si="2"/>
        <v>160</v>
      </c>
      <c r="E25" s="13">
        <v>201</v>
      </c>
      <c r="F25" s="14">
        <v>62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160</v>
      </c>
      <c r="C26" s="12">
        <v>156</v>
      </c>
      <c r="D26" s="13">
        <f t="shared" si="2"/>
        <v>43</v>
      </c>
      <c r="E26" s="13">
        <v>113</v>
      </c>
      <c r="F26" s="14">
        <v>4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261</v>
      </c>
      <c r="C27" s="12">
        <v>243</v>
      </c>
      <c r="D27" s="13">
        <f t="shared" si="2"/>
        <v>55</v>
      </c>
      <c r="E27" s="13">
        <v>188</v>
      </c>
      <c r="F27" s="14">
        <v>18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230</v>
      </c>
      <c r="C28" s="12">
        <v>218</v>
      </c>
      <c r="D28" s="13">
        <f t="shared" si="2"/>
        <v>29</v>
      </c>
      <c r="E28" s="13">
        <v>189</v>
      </c>
      <c r="F28" s="14">
        <v>12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474</v>
      </c>
      <c r="C29" s="12">
        <v>454</v>
      </c>
      <c r="D29" s="13">
        <f t="shared" si="2"/>
        <v>146</v>
      </c>
      <c r="E29" s="13">
        <v>308</v>
      </c>
      <c r="F29" s="14">
        <v>20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371</v>
      </c>
      <c r="C30" s="12">
        <v>334</v>
      </c>
      <c r="D30" s="13">
        <f t="shared" si="2"/>
        <v>97</v>
      </c>
      <c r="E30" s="13">
        <v>237</v>
      </c>
      <c r="F30" s="14">
        <v>37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191</v>
      </c>
      <c r="C31" s="12">
        <v>179</v>
      </c>
      <c r="D31" s="13">
        <f t="shared" si="2"/>
        <v>68</v>
      </c>
      <c r="E31" s="13">
        <v>111</v>
      </c>
      <c r="F31" s="14">
        <v>12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416</v>
      </c>
      <c r="C32" s="12">
        <v>396</v>
      </c>
      <c r="D32" s="13">
        <f t="shared" si="2"/>
        <v>232</v>
      </c>
      <c r="E32" s="13">
        <v>164</v>
      </c>
      <c r="F32" s="14">
        <v>20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396</v>
      </c>
      <c r="C33" s="12">
        <v>378</v>
      </c>
      <c r="D33" s="13">
        <f t="shared" si="2"/>
        <v>200</v>
      </c>
      <c r="E33" s="13">
        <v>178</v>
      </c>
      <c r="F33" s="14">
        <v>18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375</v>
      </c>
      <c r="C34" s="12">
        <v>347</v>
      </c>
      <c r="D34" s="13">
        <f t="shared" si="2"/>
        <v>61</v>
      </c>
      <c r="E34" s="13">
        <v>286</v>
      </c>
      <c r="F34" s="14">
        <v>28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340</v>
      </c>
      <c r="C35" s="12">
        <v>312</v>
      </c>
      <c r="D35" s="13">
        <f t="shared" si="2"/>
        <v>44</v>
      </c>
      <c r="E35" s="13">
        <v>268</v>
      </c>
      <c r="F35" s="14">
        <v>28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604</v>
      </c>
      <c r="C36" s="12">
        <v>557</v>
      </c>
      <c r="D36" s="13">
        <f t="shared" si="2"/>
        <v>225</v>
      </c>
      <c r="E36" s="13">
        <v>332</v>
      </c>
      <c r="F36" s="14">
        <v>47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591</v>
      </c>
      <c r="C37" s="12">
        <v>569</v>
      </c>
      <c r="D37" s="13">
        <f t="shared" si="2"/>
        <v>163</v>
      </c>
      <c r="E37" s="13">
        <v>406</v>
      </c>
      <c r="F37" s="14">
        <v>22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417</v>
      </c>
      <c r="C38" s="12">
        <v>397</v>
      </c>
      <c r="D38" s="13">
        <f t="shared" si="2"/>
        <v>119</v>
      </c>
      <c r="E38" s="13">
        <v>278</v>
      </c>
      <c r="F38" s="14">
        <v>20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4" ref="B39:B68">IF(A39="","",C39+F39)</f>
        <v>539</v>
      </c>
      <c r="C39" s="12">
        <v>517</v>
      </c>
      <c r="D39" s="13">
        <f t="shared" si="2"/>
        <v>313</v>
      </c>
      <c r="E39" s="13">
        <v>204</v>
      </c>
      <c r="F39" s="14">
        <v>22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4"/>
        <v>128</v>
      </c>
      <c r="C40" s="12">
        <v>110</v>
      </c>
      <c r="D40" s="13">
        <f t="shared" si="2"/>
        <v>28</v>
      </c>
      <c r="E40" s="13">
        <v>82</v>
      </c>
      <c r="F40" s="14">
        <v>18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4"/>
        <v>571</v>
      </c>
      <c r="C41" s="12">
        <v>536</v>
      </c>
      <c r="D41" s="13">
        <f t="shared" si="2"/>
        <v>122</v>
      </c>
      <c r="E41" s="13">
        <v>414</v>
      </c>
      <c r="F41" s="14">
        <v>35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4"/>
        <v>1454</v>
      </c>
      <c r="C42" s="12">
        <v>1403</v>
      </c>
      <c r="D42" s="13">
        <f t="shared" si="2"/>
        <v>1292</v>
      </c>
      <c r="E42" s="13">
        <v>111</v>
      </c>
      <c r="F42" s="14">
        <v>51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4"/>
        <v>176</v>
      </c>
      <c r="C43" s="12">
        <v>156</v>
      </c>
      <c r="D43" s="13">
        <f t="shared" si="2"/>
        <v>66</v>
      </c>
      <c r="E43" s="13">
        <v>90</v>
      </c>
      <c r="F43" s="14">
        <v>20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4"/>
        <v>445</v>
      </c>
      <c r="C44" s="12">
        <v>410</v>
      </c>
      <c r="D44" s="13">
        <f t="shared" si="2"/>
        <v>133</v>
      </c>
      <c r="E44" s="13">
        <v>277</v>
      </c>
      <c r="F44" s="14">
        <v>35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4"/>
        <v>570</v>
      </c>
      <c r="C45" s="12">
        <v>525</v>
      </c>
      <c r="D45" s="13">
        <f t="shared" si="2"/>
        <v>135</v>
      </c>
      <c r="E45" s="13">
        <v>390</v>
      </c>
      <c r="F45" s="14">
        <v>45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4"/>
        <v>359</v>
      </c>
      <c r="C46" s="12">
        <v>316</v>
      </c>
      <c r="D46" s="13">
        <f t="shared" si="2"/>
        <v>109</v>
      </c>
      <c r="E46" s="13">
        <v>207</v>
      </c>
      <c r="F46" s="14">
        <v>43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4"/>
        <v>328</v>
      </c>
      <c r="C47" s="12">
        <v>293</v>
      </c>
      <c r="D47" s="13">
        <f t="shared" si="2"/>
        <v>219</v>
      </c>
      <c r="E47" s="13">
        <v>74</v>
      </c>
      <c r="F47" s="14">
        <v>35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4"/>
        <v>968</v>
      </c>
      <c r="C48" s="12">
        <v>918</v>
      </c>
      <c r="D48" s="13">
        <f t="shared" si="2"/>
        <v>804</v>
      </c>
      <c r="E48" s="13">
        <v>114</v>
      </c>
      <c r="F48" s="14">
        <v>50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255</v>
      </c>
      <c r="C49" s="12">
        <v>196</v>
      </c>
      <c r="D49" s="13">
        <f t="shared" si="2"/>
        <v>175</v>
      </c>
      <c r="E49" s="13">
        <v>21</v>
      </c>
      <c r="F49" s="14">
        <v>59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4</v>
      </c>
      <c r="C50" s="12">
        <v>0</v>
      </c>
      <c r="D50" s="13">
        <f t="shared" si="2"/>
        <v>0</v>
      </c>
      <c r="E50" s="13">
        <v>0</v>
      </c>
      <c r="F50" s="14">
        <v>4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0</v>
      </c>
      <c r="C51" s="12">
        <v>0</v>
      </c>
      <c r="D51" s="13">
        <f t="shared" si="2"/>
        <v>0</v>
      </c>
      <c r="E51" s="13">
        <v>0</v>
      </c>
      <c r="F51" s="14">
        <v>0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0</v>
      </c>
      <c r="C52" s="12">
        <v>0</v>
      </c>
      <c r="D52" s="13">
        <f t="shared" si="2"/>
        <v>0</v>
      </c>
      <c r="E52" s="13">
        <v>0</v>
      </c>
      <c r="F52" s="14">
        <v>0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28</v>
      </c>
      <c r="C53" s="12">
        <v>1</v>
      </c>
      <c r="D53" s="13">
        <f t="shared" si="2"/>
        <v>1</v>
      </c>
      <c r="E53" s="13">
        <v>0</v>
      </c>
      <c r="F53" s="14">
        <v>27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9</v>
      </c>
      <c r="C54" s="12">
        <v>0</v>
      </c>
      <c r="D54" s="13">
        <f t="shared" si="2"/>
        <v>0</v>
      </c>
      <c r="E54" s="13">
        <v>0</v>
      </c>
      <c r="F54" s="14">
        <v>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3</v>
      </c>
      <c r="C55" s="12">
        <v>0</v>
      </c>
      <c r="D55" s="13">
        <f t="shared" si="2"/>
        <v>0</v>
      </c>
      <c r="E55" s="13">
        <v>0</v>
      </c>
      <c r="F55" s="14">
        <v>3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542</v>
      </c>
      <c r="C56" s="12">
        <v>485</v>
      </c>
      <c r="D56" s="13">
        <f t="shared" si="2"/>
        <v>154</v>
      </c>
      <c r="E56" s="13">
        <v>331</v>
      </c>
      <c r="F56" s="14">
        <v>57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563</v>
      </c>
      <c r="C57" s="12">
        <v>509</v>
      </c>
      <c r="D57" s="13">
        <f t="shared" si="2"/>
        <v>227</v>
      </c>
      <c r="E57" s="13">
        <v>282</v>
      </c>
      <c r="F57" s="14">
        <v>54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138</v>
      </c>
      <c r="C58" s="12">
        <v>91</v>
      </c>
      <c r="D58" s="13">
        <f t="shared" si="2"/>
        <v>40</v>
      </c>
      <c r="E58" s="13">
        <v>51</v>
      </c>
      <c r="F58" s="14">
        <v>47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439</v>
      </c>
      <c r="C59" s="12">
        <v>394</v>
      </c>
      <c r="D59" s="13">
        <f t="shared" si="2"/>
        <v>163</v>
      </c>
      <c r="E59" s="13">
        <v>231</v>
      </c>
      <c r="F59" s="14">
        <v>45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125</v>
      </c>
      <c r="C60" s="12">
        <v>111</v>
      </c>
      <c r="D60" s="13">
        <f t="shared" si="2"/>
        <v>26</v>
      </c>
      <c r="E60" s="13">
        <v>85</v>
      </c>
      <c r="F60" s="14">
        <v>14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315</v>
      </c>
      <c r="C61" s="12">
        <v>287</v>
      </c>
      <c r="D61" s="13">
        <f t="shared" si="2"/>
        <v>84</v>
      </c>
      <c r="E61" s="13">
        <v>203</v>
      </c>
      <c r="F61" s="14">
        <v>28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422</v>
      </c>
      <c r="C62" s="12">
        <v>391</v>
      </c>
      <c r="D62" s="13">
        <f t="shared" si="2"/>
        <v>199</v>
      </c>
      <c r="E62" s="13">
        <v>192</v>
      </c>
      <c r="F62" s="14">
        <v>31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317</v>
      </c>
      <c r="C63" s="12">
        <v>275</v>
      </c>
      <c r="D63" s="13">
        <f t="shared" si="2"/>
        <v>112</v>
      </c>
      <c r="E63" s="13">
        <v>163</v>
      </c>
      <c r="F63" s="14">
        <v>42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259</v>
      </c>
      <c r="C64" s="12">
        <v>239</v>
      </c>
      <c r="D64" s="13">
        <f t="shared" si="2"/>
        <v>21</v>
      </c>
      <c r="E64" s="13">
        <v>218</v>
      </c>
      <c r="F64" s="14">
        <v>20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190</v>
      </c>
      <c r="C65" s="12">
        <v>163</v>
      </c>
      <c r="D65" s="13">
        <f t="shared" si="2"/>
        <v>57</v>
      </c>
      <c r="E65" s="13">
        <v>106</v>
      </c>
      <c r="F65" s="14">
        <v>27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309</v>
      </c>
      <c r="C66" s="12">
        <v>277</v>
      </c>
      <c r="D66" s="13">
        <f t="shared" si="2"/>
        <v>61</v>
      </c>
      <c r="E66" s="13">
        <v>216</v>
      </c>
      <c r="F66" s="14">
        <v>32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171</v>
      </c>
      <c r="C67" s="12">
        <v>146</v>
      </c>
      <c r="D67" s="13">
        <f t="shared" si="2"/>
        <v>57</v>
      </c>
      <c r="E67" s="13">
        <v>89</v>
      </c>
      <c r="F67" s="14">
        <v>25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372</v>
      </c>
      <c r="C68" s="9">
        <v>335</v>
      </c>
      <c r="D68" s="10">
        <f t="shared" si="2"/>
        <v>141</v>
      </c>
      <c r="E68" s="10">
        <v>194</v>
      </c>
      <c r="F68" s="11">
        <v>37</v>
      </c>
      <c r="G68" s="16" t="s">
        <v>0</v>
      </c>
      <c r="H68" s="6">
        <f>SUM(B6:B68,H6:H67)</f>
        <v>33623</v>
      </c>
      <c r="I68" s="9">
        <f>SUM(C6:C68,I6:I67)</f>
        <v>31008</v>
      </c>
      <c r="J68" s="10">
        <f>SUM(D6:D68,J6:J67)</f>
        <v>16988</v>
      </c>
      <c r="K68" s="10">
        <f>SUM(E6:E68,K6:K67)</f>
        <v>14020</v>
      </c>
      <c r="L68" s="11">
        <f>SUM(F6:F68,L6:L67)</f>
        <v>2615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2011-01-26T08:36:03Z</dcterms:modified>
  <cp:category/>
  <cp:version/>
  <cp:contentType/>
  <cp:contentStatus/>
</cp:coreProperties>
</file>