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北区" sheetId="1" r:id="rId1"/>
  </sheets>
  <definedNames>
    <definedName name="_xlnm.Print_Area" localSheetId="0">'東京都北区'!$A$1:$L$69</definedName>
    <definedName name="_xlnm.Print_Titles" localSheetId="0">'東京都北区'!$1:$5</definedName>
  </definedNames>
  <calcPr fullCalcOnLoad="1"/>
</workbook>
</file>

<file path=xl/sharedStrings.xml><?xml version="1.0" encoding="utf-8"?>
<sst xmlns="http://schemas.openxmlformats.org/spreadsheetml/2006/main" count="131" uniqueCount="124">
  <si>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</si>
  <si>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</si>
  <si>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</si>
  <si>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</si>
  <si>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</si>
  <si>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</si>
  <si>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</si>
  <si>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</si>
  <si>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</si>
  <si>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</si>
  <si>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東京都北区　世帯数表</t>
  </si>
  <si>
    <t>赤羽１丁目</t>
  </si>
  <si>
    <t>赤羽２丁目</t>
  </si>
  <si>
    <t>赤羽３丁目</t>
  </si>
  <si>
    <t>赤羽北１丁目</t>
  </si>
  <si>
    <t>赤羽北２丁目</t>
  </si>
  <si>
    <t>赤羽北３丁目</t>
  </si>
  <si>
    <t>赤羽台１丁目</t>
  </si>
  <si>
    <t>赤羽台２丁目</t>
  </si>
  <si>
    <t>赤羽台３丁目</t>
  </si>
  <si>
    <t>赤羽台４丁目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</si>
  <si>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</si>
  <si>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</si>
  <si>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</si>
  <si>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</si>
  <si>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</si>
  <si>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</si>
  <si>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赤羽南１丁目</t>
  </si>
  <si>
    <t>赤羽南２丁目</t>
  </si>
  <si>
    <t>岩淵町</t>
  </si>
  <si>
    <t>浮間１丁目</t>
  </si>
  <si>
    <t>浮間２丁目</t>
  </si>
  <si>
    <t>浮間３丁目</t>
  </si>
  <si>
    <t>浮間４丁目</t>
  </si>
  <si>
    <t>浮間５丁目</t>
  </si>
  <si>
    <t>王子１丁目</t>
  </si>
  <si>
    <t>王子２丁目</t>
  </si>
  <si>
    <t>王子３丁目</t>
  </si>
  <si>
    <t>王子４丁目</t>
  </si>
  <si>
    <t>王子５丁目</t>
  </si>
  <si>
    <t>王子６丁目</t>
  </si>
  <si>
    <t>王子本町１丁目</t>
  </si>
  <si>
    <t>王子本町２丁目</t>
  </si>
  <si>
    <t>王子本町３丁目</t>
  </si>
  <si>
    <t>上十条１丁目</t>
  </si>
  <si>
    <t>上十条２丁目</t>
  </si>
  <si>
    <t>上十条３丁目</t>
  </si>
  <si>
    <t>上十条４丁目</t>
  </si>
  <si>
    <t>上十条５丁目</t>
  </si>
  <si>
    <t>上中里１丁目</t>
  </si>
  <si>
    <t>上中里２丁目</t>
  </si>
  <si>
    <t>上中里３丁目</t>
  </si>
  <si>
    <t>神谷１丁目</t>
  </si>
  <si>
    <t>神谷２丁目</t>
  </si>
  <si>
    <t>神谷３丁目</t>
  </si>
  <si>
    <t>岸町１丁目</t>
  </si>
  <si>
    <t>岸町２丁目</t>
  </si>
  <si>
    <t>桐ケ丘１丁目</t>
  </si>
  <si>
    <t>桐ケ丘２丁目</t>
  </si>
  <si>
    <t>栄町</t>
  </si>
  <si>
    <t>志茂１丁目</t>
  </si>
  <si>
    <t>志茂２丁目</t>
  </si>
  <si>
    <t>志茂３丁目</t>
  </si>
  <si>
    <t>志茂４丁目</t>
  </si>
  <si>
    <t>志茂５丁目</t>
  </si>
  <si>
    <t>昭和町１丁目</t>
  </si>
  <si>
    <t>昭和町２丁目</t>
  </si>
  <si>
    <t>昭和町３丁目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</si>
  <si>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</si>
  <si>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</si>
  <si>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</si>
  <si>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</si>
  <si>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</si>
  <si>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</si>
  <si>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</si>
  <si>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</si>
  <si>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</si>
  <si>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</si>
  <si>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</si>
  <si>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</si>
  <si>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</si>
  <si>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</si>
  <si>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</si>
  <si>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</si>
  <si>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</si>
  <si>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</si>
  <si>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</si>
  <si>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田端新町１丁目</t>
  </si>
  <si>
    <t>田端新町２丁目</t>
  </si>
  <si>
    <t>田端新町３丁目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</si>
  <si>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</si>
  <si>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</si>
  <si>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</si>
  <si>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</si>
  <si>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</si>
  <si>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</si>
  <si>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</si>
  <si>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</si>
  <si>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中里１丁目</t>
  </si>
  <si>
    <t>中里２丁目</t>
  </si>
  <si>
    <t>中里３丁目</t>
  </si>
  <si>
    <t>中十条１丁目</t>
  </si>
  <si>
    <t>中十条２丁目</t>
  </si>
  <si>
    <t>中十条３丁目</t>
  </si>
  <si>
    <t>中十条４丁目</t>
  </si>
  <si>
    <t>西が丘１丁目</t>
  </si>
  <si>
    <t>西が丘２丁目</t>
  </si>
  <si>
    <t>西が丘３丁目</t>
  </si>
  <si>
    <t>西ケ原１丁目</t>
  </si>
  <si>
    <t>西ケ原２丁目</t>
  </si>
  <si>
    <t>西ケ原３丁目</t>
  </si>
  <si>
    <t>西ケ原４丁目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</si>
  <si>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</si>
  <si>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</si>
  <si>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</si>
  <si>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</si>
  <si>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</si>
  <si>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</si>
  <si>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東田端１丁目</t>
  </si>
  <si>
    <t>東田端２丁目</t>
  </si>
  <si>
    <t>堀船１丁目</t>
  </si>
  <si>
    <t>堀船２丁目</t>
  </si>
  <si>
    <t>堀船３丁目</t>
  </si>
  <si>
    <t>堀船４丁目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</si>
</sst>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52" activePane="bottomLeft" state="frozen"/>
      <selection pane="topLeft" activeCell="A1" sqref="A1"/>
      <selection pane="bottomLeft" activeCell="Q55" sqref="Q55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2482</v>
      </c>
      <c r="C6" s="12">
        <v>1712</v>
      </c>
      <c r="D6" s="13">
        <f>C6-E6</f>
        <v>1434</v>
      </c>
      <c r="E6" s="13">
        <v>278</v>
      </c>
      <c r="F6" s="14">
        <v>770</v>
      </c>
      <c r="G6" s="15" t="s">
        <v>74</v>
      </c>
      <c r="H6" s="3">
        <f aca="true" t="shared" si="1" ref="H6:H67">IF(G6="","",I6+L6)</f>
        <v>2863</v>
      </c>
      <c r="I6" s="12">
        <v>2658</v>
      </c>
      <c r="J6" s="13">
        <f>I6-K6</f>
        <v>1657</v>
      </c>
      <c r="K6" s="13">
        <v>1001</v>
      </c>
      <c r="L6" s="14">
        <v>205</v>
      </c>
    </row>
    <row r="7" spans="1:12" ht="12.75" customHeight="1">
      <c r="A7" s="4" t="s">
        <v>12</v>
      </c>
      <c r="B7" s="3">
        <f t="shared" si="0"/>
        <v>2558</v>
      </c>
      <c r="C7" s="12">
        <v>2004</v>
      </c>
      <c r="D7" s="13">
        <f aca="true" t="shared" si="2" ref="D7:D68">C7-E7</f>
        <v>1603</v>
      </c>
      <c r="E7" s="13">
        <v>401</v>
      </c>
      <c r="F7" s="14">
        <v>554</v>
      </c>
      <c r="G7" s="15" t="s">
        <v>75</v>
      </c>
      <c r="H7" s="3">
        <f t="shared" si="1"/>
        <v>2358</v>
      </c>
      <c r="I7" s="12">
        <v>2141</v>
      </c>
      <c r="J7" s="13">
        <f aca="true" t="shared" si="3" ref="J7:J55">I7-K7</f>
        <v>1438</v>
      </c>
      <c r="K7" s="13">
        <v>703</v>
      </c>
      <c r="L7" s="14">
        <v>217</v>
      </c>
    </row>
    <row r="8" spans="1:12" ht="12.75" customHeight="1">
      <c r="A8" s="4" t="s">
        <v>13</v>
      </c>
      <c r="B8" s="3">
        <f t="shared" si="0"/>
        <v>1230</v>
      </c>
      <c r="C8" s="12">
        <v>1137</v>
      </c>
      <c r="D8" s="13">
        <f t="shared" si="2"/>
        <v>741</v>
      </c>
      <c r="E8" s="13">
        <v>396</v>
      </c>
      <c r="F8" s="14">
        <v>93</v>
      </c>
      <c r="G8" s="15" t="s">
        <v>76</v>
      </c>
      <c r="H8" s="3">
        <f t="shared" si="1"/>
        <v>3100</v>
      </c>
      <c r="I8" s="12">
        <v>2926</v>
      </c>
      <c r="J8" s="13">
        <f t="shared" si="3"/>
        <v>2255</v>
      </c>
      <c r="K8" s="13">
        <v>671</v>
      </c>
      <c r="L8" s="14">
        <v>174</v>
      </c>
    </row>
    <row r="9" spans="1:12" ht="12.75" customHeight="1">
      <c r="A9" s="4" t="s">
        <v>14</v>
      </c>
      <c r="B9" s="3">
        <f t="shared" si="0"/>
        <v>1573</v>
      </c>
      <c r="C9" s="12">
        <v>1499</v>
      </c>
      <c r="D9" s="13">
        <f t="shared" si="2"/>
        <v>1100</v>
      </c>
      <c r="E9" s="13">
        <v>399</v>
      </c>
      <c r="F9" s="14">
        <v>74</v>
      </c>
      <c r="G9" s="15" t="s">
        <v>77</v>
      </c>
      <c r="H9" s="3">
        <f t="shared" si="1"/>
        <v>1056</v>
      </c>
      <c r="I9" s="12">
        <v>1017</v>
      </c>
      <c r="J9" s="13">
        <f t="shared" si="3"/>
        <v>615</v>
      </c>
      <c r="K9" s="13">
        <v>402</v>
      </c>
      <c r="L9" s="14">
        <v>39</v>
      </c>
    </row>
    <row r="10" spans="1:12" ht="12.75" customHeight="1">
      <c r="A10" s="4" t="s">
        <v>15</v>
      </c>
      <c r="B10" s="3">
        <f t="shared" si="0"/>
        <v>2947</v>
      </c>
      <c r="C10" s="12">
        <v>2804</v>
      </c>
      <c r="D10" s="13">
        <f t="shared" si="2"/>
        <v>2397</v>
      </c>
      <c r="E10" s="13">
        <v>407</v>
      </c>
      <c r="F10" s="14">
        <v>143</v>
      </c>
      <c r="G10" s="15" t="s">
        <v>78</v>
      </c>
      <c r="H10" s="3">
        <f t="shared" si="1"/>
        <v>1725</v>
      </c>
      <c r="I10" s="12">
        <v>1491</v>
      </c>
      <c r="J10" s="13">
        <f t="shared" si="3"/>
        <v>842</v>
      </c>
      <c r="K10" s="13">
        <v>649</v>
      </c>
      <c r="L10" s="14">
        <v>234</v>
      </c>
    </row>
    <row r="11" spans="1:12" ht="12.75" customHeight="1">
      <c r="A11" s="4" t="s">
        <v>16</v>
      </c>
      <c r="B11" s="3">
        <f t="shared" si="0"/>
        <v>1969</v>
      </c>
      <c r="C11" s="12">
        <v>1896</v>
      </c>
      <c r="D11" s="13">
        <f t="shared" si="2"/>
        <v>1625</v>
      </c>
      <c r="E11" s="13">
        <v>271</v>
      </c>
      <c r="F11" s="14">
        <v>73</v>
      </c>
      <c r="G11" s="15" t="s">
        <v>79</v>
      </c>
      <c r="H11" s="3">
        <f t="shared" si="1"/>
        <v>3096</v>
      </c>
      <c r="I11" s="12">
        <v>2801</v>
      </c>
      <c r="J11" s="13">
        <f t="shared" si="3"/>
        <v>1798</v>
      </c>
      <c r="K11" s="13">
        <v>1003</v>
      </c>
      <c r="L11" s="14">
        <v>295</v>
      </c>
    </row>
    <row r="12" spans="1:12" ht="12.75" customHeight="1">
      <c r="A12" s="4" t="s">
        <v>17</v>
      </c>
      <c r="B12" s="3">
        <f t="shared" si="0"/>
        <v>1721</v>
      </c>
      <c r="C12" s="12">
        <v>1630</v>
      </c>
      <c r="D12" s="13">
        <f t="shared" si="2"/>
        <v>1630</v>
      </c>
      <c r="E12" s="13">
        <v>0</v>
      </c>
      <c r="F12" s="14">
        <v>91</v>
      </c>
      <c r="G12" s="15" t="s">
        <v>80</v>
      </c>
      <c r="H12" s="3">
        <f t="shared" si="1"/>
        <v>2930</v>
      </c>
      <c r="I12" s="12">
        <v>2630</v>
      </c>
      <c r="J12" s="13">
        <f t="shared" si="3"/>
        <v>2157</v>
      </c>
      <c r="K12" s="13">
        <v>473</v>
      </c>
      <c r="L12" s="14">
        <v>300</v>
      </c>
    </row>
    <row r="13" spans="1:12" ht="12.75" customHeight="1">
      <c r="A13" s="4" t="s">
        <v>18</v>
      </c>
      <c r="B13" s="3">
        <f t="shared" si="0"/>
        <v>1074</v>
      </c>
      <c r="C13" s="12">
        <v>990</v>
      </c>
      <c r="D13" s="13">
        <f t="shared" si="2"/>
        <v>975</v>
      </c>
      <c r="E13" s="13">
        <v>15</v>
      </c>
      <c r="F13" s="14">
        <v>84</v>
      </c>
      <c r="G13" s="15" t="s">
        <v>81</v>
      </c>
      <c r="H13" s="3">
        <f t="shared" si="1"/>
        <v>2645</v>
      </c>
      <c r="I13" s="12">
        <v>2464</v>
      </c>
      <c r="J13" s="13">
        <f t="shared" si="3"/>
        <v>1898</v>
      </c>
      <c r="K13" s="13">
        <v>566</v>
      </c>
      <c r="L13" s="14">
        <v>181</v>
      </c>
    </row>
    <row r="14" spans="1:12" ht="12.75" customHeight="1">
      <c r="A14" s="4" t="s">
        <v>19</v>
      </c>
      <c r="B14" s="3">
        <f t="shared" si="0"/>
        <v>1440</v>
      </c>
      <c r="C14" s="12">
        <v>1364</v>
      </c>
      <c r="D14" s="13">
        <f t="shared" si="2"/>
        <v>688</v>
      </c>
      <c r="E14" s="13">
        <v>676</v>
      </c>
      <c r="F14" s="14">
        <v>76</v>
      </c>
      <c r="G14" s="15" t="s">
        <v>82</v>
      </c>
      <c r="H14" s="3">
        <f t="shared" si="1"/>
        <v>839</v>
      </c>
      <c r="I14" s="12">
        <v>765</v>
      </c>
      <c r="J14" s="13">
        <f t="shared" si="3"/>
        <v>529</v>
      </c>
      <c r="K14" s="13">
        <v>236</v>
      </c>
      <c r="L14" s="14">
        <v>74</v>
      </c>
    </row>
    <row r="15" spans="1:12" ht="12.75" customHeight="1">
      <c r="A15" s="4" t="s">
        <v>20</v>
      </c>
      <c r="B15" s="3">
        <f t="shared" si="0"/>
        <v>839</v>
      </c>
      <c r="C15" s="12">
        <v>767</v>
      </c>
      <c r="D15" s="13">
        <f t="shared" si="2"/>
        <v>569</v>
      </c>
      <c r="E15" s="13">
        <v>198</v>
      </c>
      <c r="F15" s="14">
        <v>72</v>
      </c>
      <c r="G15" s="15" t="s">
        <v>83</v>
      </c>
      <c r="H15" s="3">
        <f t="shared" si="1"/>
        <v>1786</v>
      </c>
      <c r="I15" s="12">
        <v>1587</v>
      </c>
      <c r="J15" s="13">
        <f t="shared" si="3"/>
        <v>1185</v>
      </c>
      <c r="K15" s="13">
        <v>402</v>
      </c>
      <c r="L15" s="14">
        <v>199</v>
      </c>
    </row>
    <row r="16" spans="1:12" ht="12.75" customHeight="1">
      <c r="A16" s="4" t="s">
        <v>21</v>
      </c>
      <c r="B16" s="3">
        <f t="shared" si="0"/>
        <v>2055</v>
      </c>
      <c r="C16" s="12">
        <v>1781</v>
      </c>
      <c r="D16" s="13">
        <f t="shared" si="2"/>
        <v>1477</v>
      </c>
      <c r="E16" s="13">
        <v>304</v>
      </c>
      <c r="F16" s="14">
        <v>274</v>
      </c>
      <c r="G16" s="15" t="s">
        <v>84</v>
      </c>
      <c r="H16" s="3">
        <f t="shared" si="1"/>
        <v>903</v>
      </c>
      <c r="I16" s="12">
        <v>810</v>
      </c>
      <c r="J16" s="13">
        <f t="shared" si="3"/>
        <v>595</v>
      </c>
      <c r="K16" s="13">
        <v>215</v>
      </c>
      <c r="L16" s="14">
        <v>93</v>
      </c>
    </row>
    <row r="17" spans="1:12" ht="12.75" customHeight="1">
      <c r="A17" s="4" t="s">
        <v>22</v>
      </c>
      <c r="B17" s="3">
        <f t="shared" si="0"/>
        <v>1269</v>
      </c>
      <c r="C17" s="12">
        <v>1196</v>
      </c>
      <c r="D17" s="13">
        <f t="shared" si="2"/>
        <v>722</v>
      </c>
      <c r="E17" s="13">
        <v>474</v>
      </c>
      <c r="F17" s="14">
        <v>73</v>
      </c>
      <c r="G17" s="15" t="s">
        <v>85</v>
      </c>
      <c r="H17" s="3">
        <f t="shared" si="1"/>
        <v>1025</v>
      </c>
      <c r="I17" s="12">
        <v>945</v>
      </c>
      <c r="J17" s="13">
        <f t="shared" si="3"/>
        <v>662</v>
      </c>
      <c r="K17" s="13">
        <v>283</v>
      </c>
      <c r="L17" s="14">
        <v>80</v>
      </c>
    </row>
    <row r="18" spans="1:12" ht="12.75" customHeight="1">
      <c r="A18" s="4" t="s">
        <v>23</v>
      </c>
      <c r="B18" s="3">
        <f t="shared" si="0"/>
        <v>1210</v>
      </c>
      <c r="C18" s="12">
        <v>1148</v>
      </c>
      <c r="D18" s="13">
        <f t="shared" si="2"/>
        <v>624</v>
      </c>
      <c r="E18" s="13">
        <v>524</v>
      </c>
      <c r="F18" s="14">
        <v>62</v>
      </c>
      <c r="G18" s="15" t="s">
        <v>86</v>
      </c>
      <c r="H18" s="3">
        <f t="shared" si="1"/>
        <v>679</v>
      </c>
      <c r="I18" s="12">
        <v>605</v>
      </c>
      <c r="J18" s="13">
        <f t="shared" si="3"/>
        <v>402</v>
      </c>
      <c r="K18" s="13">
        <v>203</v>
      </c>
      <c r="L18" s="14">
        <v>74</v>
      </c>
    </row>
    <row r="19" spans="1:12" ht="12.75" customHeight="1">
      <c r="A19" s="4" t="s">
        <v>24</v>
      </c>
      <c r="B19" s="3">
        <f t="shared" si="0"/>
        <v>1925</v>
      </c>
      <c r="C19" s="12">
        <v>1817</v>
      </c>
      <c r="D19" s="13">
        <f t="shared" si="2"/>
        <v>938</v>
      </c>
      <c r="E19" s="13">
        <v>879</v>
      </c>
      <c r="F19" s="14">
        <v>108</v>
      </c>
      <c r="G19" s="15" t="s">
        <v>87</v>
      </c>
      <c r="H19" s="3">
        <f t="shared" si="1"/>
        <v>1724</v>
      </c>
      <c r="I19" s="12">
        <v>1584</v>
      </c>
      <c r="J19" s="13">
        <f t="shared" si="3"/>
        <v>1385</v>
      </c>
      <c r="K19" s="13">
        <v>199</v>
      </c>
      <c r="L19" s="14">
        <v>140</v>
      </c>
    </row>
    <row r="20" spans="1:12" ht="12.75" customHeight="1">
      <c r="A20" s="4" t="s">
        <v>25</v>
      </c>
      <c r="B20" s="3">
        <f t="shared" si="0"/>
        <v>784</v>
      </c>
      <c r="C20" s="12">
        <v>725</v>
      </c>
      <c r="D20" s="13">
        <f t="shared" si="2"/>
        <v>724</v>
      </c>
      <c r="E20" s="13">
        <v>1</v>
      </c>
      <c r="F20" s="14">
        <v>59</v>
      </c>
      <c r="G20" s="15" t="s">
        <v>88</v>
      </c>
      <c r="H20" s="3">
        <f t="shared" si="1"/>
        <v>1156</v>
      </c>
      <c r="I20" s="12">
        <v>1012</v>
      </c>
      <c r="J20" s="13">
        <f t="shared" si="3"/>
        <v>818</v>
      </c>
      <c r="K20" s="13">
        <v>194</v>
      </c>
      <c r="L20" s="14">
        <v>144</v>
      </c>
    </row>
    <row r="21" spans="1:12" ht="12.75" customHeight="1">
      <c r="A21" s="4" t="s">
        <v>26</v>
      </c>
      <c r="B21" s="3">
        <f t="shared" si="0"/>
        <v>1679</v>
      </c>
      <c r="C21" s="12">
        <v>1594</v>
      </c>
      <c r="D21" s="13">
        <f t="shared" si="2"/>
        <v>1178</v>
      </c>
      <c r="E21" s="13">
        <v>416</v>
      </c>
      <c r="F21" s="14">
        <v>85</v>
      </c>
      <c r="G21" s="15" t="s">
        <v>89</v>
      </c>
      <c r="H21" s="3">
        <f t="shared" si="1"/>
        <v>1319</v>
      </c>
      <c r="I21" s="12">
        <v>1208</v>
      </c>
      <c r="J21" s="13">
        <f t="shared" si="3"/>
        <v>961</v>
      </c>
      <c r="K21" s="13">
        <v>247</v>
      </c>
      <c r="L21" s="14">
        <v>111</v>
      </c>
    </row>
    <row r="22" spans="1:12" ht="12.75" customHeight="1">
      <c r="A22" s="4" t="s">
        <v>27</v>
      </c>
      <c r="B22" s="3">
        <f t="shared" si="0"/>
        <v>1805</v>
      </c>
      <c r="C22" s="12">
        <v>1586</v>
      </c>
      <c r="D22" s="13">
        <f t="shared" si="2"/>
        <v>1408</v>
      </c>
      <c r="E22" s="13">
        <v>178</v>
      </c>
      <c r="F22" s="14">
        <v>219</v>
      </c>
      <c r="G22" s="15" t="s">
        <v>90</v>
      </c>
      <c r="H22" s="3">
        <f t="shared" si="1"/>
        <v>1863</v>
      </c>
      <c r="I22" s="12">
        <v>1696</v>
      </c>
      <c r="J22" s="13">
        <f t="shared" si="3"/>
        <v>1456</v>
      </c>
      <c r="K22" s="13">
        <v>240</v>
      </c>
      <c r="L22" s="14">
        <v>167</v>
      </c>
    </row>
    <row r="23" spans="1:12" ht="12.75" customHeight="1">
      <c r="A23" s="4" t="s">
        <v>28</v>
      </c>
      <c r="B23" s="3">
        <f t="shared" si="0"/>
        <v>702</v>
      </c>
      <c r="C23" s="12">
        <v>611</v>
      </c>
      <c r="D23" s="13">
        <f t="shared" si="2"/>
        <v>485</v>
      </c>
      <c r="E23" s="13">
        <v>126</v>
      </c>
      <c r="F23" s="14">
        <v>91</v>
      </c>
      <c r="G23" s="15" t="s">
        <v>91</v>
      </c>
      <c r="H23" s="3">
        <f t="shared" si="1"/>
        <v>977</v>
      </c>
      <c r="I23" s="12">
        <v>844</v>
      </c>
      <c r="J23" s="13">
        <f t="shared" si="3"/>
        <v>483</v>
      </c>
      <c r="K23" s="13">
        <v>361</v>
      </c>
      <c r="L23" s="14">
        <v>133</v>
      </c>
    </row>
    <row r="24" spans="1:12" ht="12.75" customHeight="1">
      <c r="A24" s="4" t="s">
        <v>29</v>
      </c>
      <c r="B24" s="3">
        <f t="shared" si="0"/>
        <v>2155</v>
      </c>
      <c r="C24" s="12">
        <v>2016</v>
      </c>
      <c r="D24" s="13">
        <f t="shared" si="2"/>
        <v>1404</v>
      </c>
      <c r="E24" s="13">
        <v>612</v>
      </c>
      <c r="F24" s="14">
        <v>139</v>
      </c>
      <c r="G24" s="15" t="s">
        <v>92</v>
      </c>
      <c r="H24" s="3">
        <f t="shared" si="1"/>
        <v>1474</v>
      </c>
      <c r="I24" s="12">
        <v>1337</v>
      </c>
      <c r="J24" s="13">
        <f t="shared" si="3"/>
        <v>707</v>
      </c>
      <c r="K24" s="13">
        <v>630</v>
      </c>
      <c r="L24" s="14">
        <v>137</v>
      </c>
    </row>
    <row r="25" spans="1:12" ht="12.75" customHeight="1">
      <c r="A25" s="4" t="s">
        <v>30</v>
      </c>
      <c r="B25" s="3">
        <f t="shared" si="0"/>
        <v>1892</v>
      </c>
      <c r="C25" s="12">
        <v>1769</v>
      </c>
      <c r="D25" s="13">
        <f t="shared" si="2"/>
        <v>1531</v>
      </c>
      <c r="E25" s="13">
        <v>238</v>
      </c>
      <c r="F25" s="14">
        <v>123</v>
      </c>
      <c r="G25" s="15" t="s">
        <v>93</v>
      </c>
      <c r="H25" s="3">
        <f t="shared" si="1"/>
        <v>1165</v>
      </c>
      <c r="I25" s="12">
        <v>1070</v>
      </c>
      <c r="J25" s="13">
        <f t="shared" si="3"/>
        <v>692</v>
      </c>
      <c r="K25" s="13">
        <v>378</v>
      </c>
      <c r="L25" s="14">
        <v>95</v>
      </c>
    </row>
    <row r="26" spans="1:12" ht="12.75" customHeight="1">
      <c r="A26" s="4" t="s">
        <v>31</v>
      </c>
      <c r="B26" s="3">
        <f t="shared" si="0"/>
        <v>1812</v>
      </c>
      <c r="C26" s="12">
        <v>1672</v>
      </c>
      <c r="D26" s="13">
        <f t="shared" si="2"/>
        <v>1396</v>
      </c>
      <c r="E26" s="13">
        <v>276</v>
      </c>
      <c r="F26" s="14">
        <v>140</v>
      </c>
      <c r="G26" s="15" t="s">
        <v>94</v>
      </c>
      <c r="H26" s="3">
        <f t="shared" si="1"/>
        <v>5132</v>
      </c>
      <c r="I26" s="12">
        <v>4987</v>
      </c>
      <c r="J26" s="13">
        <f t="shared" si="3"/>
        <v>4987</v>
      </c>
      <c r="K26" s="13">
        <v>0</v>
      </c>
      <c r="L26" s="14">
        <v>145</v>
      </c>
    </row>
    <row r="27" spans="1:12" ht="12.75" customHeight="1">
      <c r="A27" s="4" t="s">
        <v>32</v>
      </c>
      <c r="B27" s="3">
        <f t="shared" si="0"/>
        <v>3531</v>
      </c>
      <c r="C27" s="12">
        <v>3319</v>
      </c>
      <c r="D27" s="13">
        <f t="shared" si="2"/>
        <v>2869</v>
      </c>
      <c r="E27" s="13">
        <v>450</v>
      </c>
      <c r="F27" s="14">
        <v>212</v>
      </c>
      <c r="G27" s="15" t="s">
        <v>95</v>
      </c>
      <c r="H27" s="3">
        <f t="shared" si="1"/>
        <v>611</v>
      </c>
      <c r="I27" s="12">
        <v>532</v>
      </c>
      <c r="J27" s="13">
        <f t="shared" si="3"/>
        <v>200</v>
      </c>
      <c r="K27" s="13">
        <v>332</v>
      </c>
      <c r="L27" s="14">
        <v>79</v>
      </c>
    </row>
    <row r="28" spans="1:12" ht="12.75" customHeight="1">
      <c r="A28" s="4" t="s">
        <v>33</v>
      </c>
      <c r="B28" s="3">
        <f t="shared" si="0"/>
        <v>1559</v>
      </c>
      <c r="C28" s="12">
        <v>1335</v>
      </c>
      <c r="D28" s="13">
        <f t="shared" si="2"/>
        <v>1121</v>
      </c>
      <c r="E28" s="13">
        <v>214</v>
      </c>
      <c r="F28" s="14">
        <v>224</v>
      </c>
      <c r="G28" s="15" t="s">
        <v>96</v>
      </c>
      <c r="H28" s="3">
        <f t="shared" si="1"/>
        <v>1995</v>
      </c>
      <c r="I28" s="12">
        <v>1887</v>
      </c>
      <c r="J28" s="13">
        <f t="shared" si="3"/>
        <v>1130</v>
      </c>
      <c r="K28" s="13">
        <v>757</v>
      </c>
      <c r="L28" s="14">
        <v>108</v>
      </c>
    </row>
    <row r="29" spans="1:12" ht="12.75" customHeight="1">
      <c r="A29" s="4" t="s">
        <v>34</v>
      </c>
      <c r="B29" s="3">
        <f t="shared" si="0"/>
        <v>692</v>
      </c>
      <c r="C29" s="12">
        <v>596</v>
      </c>
      <c r="D29" s="13">
        <f t="shared" si="2"/>
        <v>553</v>
      </c>
      <c r="E29" s="13">
        <v>43</v>
      </c>
      <c r="F29" s="14">
        <v>96</v>
      </c>
      <c r="G29" s="15" t="s">
        <v>97</v>
      </c>
      <c r="H29" s="3">
        <f t="shared" si="1"/>
        <v>2138</v>
      </c>
      <c r="I29" s="12">
        <v>2038</v>
      </c>
      <c r="J29" s="13">
        <f t="shared" si="3"/>
        <v>1410</v>
      </c>
      <c r="K29" s="13">
        <v>628</v>
      </c>
      <c r="L29" s="14">
        <v>100</v>
      </c>
    </row>
    <row r="30" spans="1:12" ht="12.75" customHeight="1">
      <c r="A30" s="4" t="s">
        <v>35</v>
      </c>
      <c r="B30" s="3">
        <f t="shared" si="0"/>
        <v>1711</v>
      </c>
      <c r="C30" s="12">
        <v>1330</v>
      </c>
      <c r="D30" s="13">
        <f t="shared" si="2"/>
        <v>1266</v>
      </c>
      <c r="E30" s="13">
        <v>64</v>
      </c>
      <c r="F30" s="14">
        <v>381</v>
      </c>
      <c r="G30" s="15" t="s">
        <v>98</v>
      </c>
      <c r="H30" s="3">
        <f t="shared" si="1"/>
        <v>1261</v>
      </c>
      <c r="I30" s="12">
        <v>1136</v>
      </c>
      <c r="J30" s="13">
        <f t="shared" si="3"/>
        <v>878</v>
      </c>
      <c r="K30" s="13">
        <v>258</v>
      </c>
      <c r="L30" s="14">
        <v>125</v>
      </c>
    </row>
    <row r="31" spans="1:12" ht="12.75" customHeight="1">
      <c r="A31" s="4" t="s">
        <v>36</v>
      </c>
      <c r="B31" s="3">
        <f t="shared" si="0"/>
        <v>1514</v>
      </c>
      <c r="C31" s="12">
        <v>1326</v>
      </c>
      <c r="D31" s="13">
        <f t="shared" si="2"/>
        <v>974</v>
      </c>
      <c r="E31" s="13">
        <v>352</v>
      </c>
      <c r="F31" s="14">
        <v>188</v>
      </c>
      <c r="G31" s="15" t="s">
        <v>99</v>
      </c>
      <c r="H31" s="3">
        <f t="shared" si="1"/>
        <v>1147</v>
      </c>
      <c r="I31" s="12">
        <v>1041</v>
      </c>
      <c r="J31" s="13">
        <f t="shared" si="3"/>
        <v>891</v>
      </c>
      <c r="K31" s="13">
        <v>150</v>
      </c>
      <c r="L31" s="14">
        <v>106</v>
      </c>
    </row>
    <row r="32" spans="1:12" ht="12.75" customHeight="1">
      <c r="A32" s="4" t="s">
        <v>37</v>
      </c>
      <c r="B32" s="3">
        <f t="shared" si="0"/>
        <v>1620</v>
      </c>
      <c r="C32" s="12">
        <v>1521</v>
      </c>
      <c r="D32" s="13">
        <f t="shared" si="2"/>
        <v>1190</v>
      </c>
      <c r="E32" s="13">
        <v>331</v>
      </c>
      <c r="F32" s="14">
        <v>99</v>
      </c>
      <c r="G32" s="15" t="s">
        <v>100</v>
      </c>
      <c r="H32" s="3">
        <f t="shared" si="1"/>
        <v>1643</v>
      </c>
      <c r="I32" s="12">
        <v>1532</v>
      </c>
      <c r="J32" s="13">
        <f t="shared" si="3"/>
        <v>1023</v>
      </c>
      <c r="K32" s="13">
        <v>509</v>
      </c>
      <c r="L32" s="14">
        <v>111</v>
      </c>
    </row>
    <row r="33" spans="1:12" ht="12.75" customHeight="1">
      <c r="A33" s="4" t="s">
        <v>38</v>
      </c>
      <c r="B33" s="3">
        <f t="shared" si="0"/>
        <v>1395</v>
      </c>
      <c r="C33" s="12">
        <v>1294</v>
      </c>
      <c r="D33" s="13">
        <f t="shared" si="2"/>
        <v>899</v>
      </c>
      <c r="E33" s="13">
        <v>395</v>
      </c>
      <c r="F33" s="14">
        <v>101</v>
      </c>
      <c r="G33" s="15" t="s">
        <v>101</v>
      </c>
      <c r="H33" s="3">
        <f t="shared" si="1"/>
        <v>1508</v>
      </c>
      <c r="I33" s="12">
        <v>1404</v>
      </c>
      <c r="J33" s="13">
        <f t="shared" si="3"/>
        <v>930</v>
      </c>
      <c r="K33" s="13">
        <v>474</v>
      </c>
      <c r="L33" s="14">
        <v>104</v>
      </c>
    </row>
    <row r="34" spans="1:12" ht="12.75" customHeight="1">
      <c r="A34" s="4" t="s">
        <v>39</v>
      </c>
      <c r="B34" s="3">
        <f>IF(A34="","",C34+F34)</f>
        <v>3678</v>
      </c>
      <c r="C34" s="12">
        <v>3502</v>
      </c>
      <c r="D34" s="13">
        <f t="shared" si="2"/>
        <v>3190</v>
      </c>
      <c r="E34" s="13">
        <v>312</v>
      </c>
      <c r="F34" s="14">
        <v>176</v>
      </c>
      <c r="G34" s="15" t="s">
        <v>102</v>
      </c>
      <c r="H34" s="3">
        <f t="shared" si="1"/>
        <v>1396</v>
      </c>
      <c r="I34" s="12">
        <v>1241</v>
      </c>
      <c r="J34" s="13">
        <f t="shared" si="3"/>
        <v>794</v>
      </c>
      <c r="K34" s="13">
        <v>447</v>
      </c>
      <c r="L34" s="14">
        <v>155</v>
      </c>
    </row>
    <row r="35" spans="1:12" ht="12.75" customHeight="1">
      <c r="A35" s="4" t="s">
        <v>40</v>
      </c>
      <c r="B35" s="3">
        <f>IF(A35="","",C35+F35)</f>
        <v>1051</v>
      </c>
      <c r="C35" s="12">
        <v>920</v>
      </c>
      <c r="D35" s="13">
        <f t="shared" si="2"/>
        <v>879</v>
      </c>
      <c r="E35" s="13">
        <v>41</v>
      </c>
      <c r="F35" s="14">
        <v>131</v>
      </c>
      <c r="G35" s="15" t="s">
        <v>103</v>
      </c>
      <c r="H35" s="3">
        <f t="shared" si="1"/>
        <v>1894</v>
      </c>
      <c r="I35" s="12">
        <v>1666</v>
      </c>
      <c r="J35" s="13">
        <f t="shared" si="3"/>
        <v>1051</v>
      </c>
      <c r="K35" s="13">
        <v>615</v>
      </c>
      <c r="L35" s="14">
        <v>228</v>
      </c>
    </row>
    <row r="36" spans="1:12" ht="12.75" customHeight="1">
      <c r="A36" s="4" t="s">
        <v>41</v>
      </c>
      <c r="B36" s="3">
        <f>IF(A36="","",C36+F36)</f>
        <v>1116</v>
      </c>
      <c r="C36" s="12">
        <v>978</v>
      </c>
      <c r="D36" s="13">
        <f t="shared" si="2"/>
        <v>765</v>
      </c>
      <c r="E36" s="13">
        <v>213</v>
      </c>
      <c r="F36" s="14">
        <v>138</v>
      </c>
      <c r="G36" s="15" t="s">
        <v>104</v>
      </c>
      <c r="H36" s="3">
        <f t="shared" si="1"/>
        <v>425</v>
      </c>
      <c r="I36" s="12">
        <v>389</v>
      </c>
      <c r="J36" s="13">
        <f t="shared" si="3"/>
        <v>270</v>
      </c>
      <c r="K36" s="13">
        <v>119</v>
      </c>
      <c r="L36" s="14">
        <v>36</v>
      </c>
    </row>
    <row r="37" spans="1:12" ht="12.75" customHeight="1">
      <c r="A37" s="4" t="s">
        <v>42</v>
      </c>
      <c r="B37" s="3">
        <f>IF(A37="","",C37+F37)</f>
        <v>1228</v>
      </c>
      <c r="C37" s="12">
        <v>1148</v>
      </c>
      <c r="D37" s="13">
        <f t="shared" si="2"/>
        <v>721</v>
      </c>
      <c r="E37" s="13">
        <v>427</v>
      </c>
      <c r="F37" s="14">
        <v>80</v>
      </c>
      <c r="G37" s="15" t="s">
        <v>105</v>
      </c>
      <c r="H37" s="3">
        <f t="shared" si="1"/>
        <v>1723</v>
      </c>
      <c r="I37" s="12">
        <v>1640</v>
      </c>
      <c r="J37" s="13">
        <f t="shared" si="3"/>
        <v>883</v>
      </c>
      <c r="K37" s="13">
        <v>757</v>
      </c>
      <c r="L37" s="14">
        <v>83</v>
      </c>
    </row>
    <row r="38" spans="1:12" ht="12.75" customHeight="1">
      <c r="A38" s="4" t="s">
        <v>43</v>
      </c>
      <c r="B38" s="3">
        <f>IF(A38="","",C38+F38)</f>
        <v>1066</v>
      </c>
      <c r="C38" s="12">
        <v>1038</v>
      </c>
      <c r="D38" s="13">
        <f t="shared" si="2"/>
        <v>972</v>
      </c>
      <c r="E38" s="13">
        <v>66</v>
      </c>
      <c r="F38" s="14">
        <v>28</v>
      </c>
      <c r="G38" s="15" t="s">
        <v>106</v>
      </c>
      <c r="H38" s="3">
        <f t="shared" si="1"/>
        <v>972</v>
      </c>
      <c r="I38" s="12">
        <v>914</v>
      </c>
      <c r="J38" s="13">
        <f t="shared" si="3"/>
        <v>443</v>
      </c>
      <c r="K38" s="13">
        <v>471</v>
      </c>
      <c r="L38" s="14">
        <v>58</v>
      </c>
    </row>
    <row r="39" spans="1:12" ht="12.75" customHeight="1">
      <c r="A39" s="4" t="s">
        <v>44</v>
      </c>
      <c r="B39" s="3">
        <f aca="true" t="shared" si="4" ref="B39:B68">IF(A39="","",C39+F39)</f>
        <v>1934</v>
      </c>
      <c r="C39" s="12">
        <v>1698</v>
      </c>
      <c r="D39" s="13">
        <f t="shared" si="2"/>
        <v>1152</v>
      </c>
      <c r="E39" s="13">
        <v>546</v>
      </c>
      <c r="F39" s="14">
        <v>236</v>
      </c>
      <c r="G39" s="15" t="s">
        <v>107</v>
      </c>
      <c r="H39" s="3">
        <f t="shared" si="1"/>
        <v>1058</v>
      </c>
      <c r="I39" s="12">
        <v>969</v>
      </c>
      <c r="J39" s="13">
        <f t="shared" si="3"/>
        <v>949</v>
      </c>
      <c r="K39" s="13">
        <v>20</v>
      </c>
      <c r="L39" s="14">
        <v>89</v>
      </c>
    </row>
    <row r="40" spans="1:12" ht="12.75" customHeight="1">
      <c r="A40" s="4" t="s">
        <v>45</v>
      </c>
      <c r="B40" s="3">
        <f t="shared" si="4"/>
        <v>1392</v>
      </c>
      <c r="C40" s="12">
        <v>1177</v>
      </c>
      <c r="D40" s="13">
        <f t="shared" si="2"/>
        <v>671</v>
      </c>
      <c r="E40" s="13">
        <v>506</v>
      </c>
      <c r="F40" s="14">
        <v>215</v>
      </c>
      <c r="G40" s="15" t="s">
        <v>108</v>
      </c>
      <c r="H40" s="3">
        <f t="shared" si="1"/>
        <v>2750</v>
      </c>
      <c r="I40" s="12">
        <v>2439</v>
      </c>
      <c r="J40" s="13">
        <f t="shared" si="3"/>
        <v>1760</v>
      </c>
      <c r="K40" s="13">
        <v>679</v>
      </c>
      <c r="L40" s="14">
        <v>311</v>
      </c>
    </row>
    <row r="41" spans="1:12" ht="12.75" customHeight="1">
      <c r="A41" s="4" t="s">
        <v>46</v>
      </c>
      <c r="B41" s="3">
        <f t="shared" si="4"/>
        <v>1605</v>
      </c>
      <c r="C41" s="12">
        <v>1483</v>
      </c>
      <c r="D41" s="13">
        <f t="shared" si="2"/>
        <v>1041</v>
      </c>
      <c r="E41" s="13">
        <v>442</v>
      </c>
      <c r="F41" s="14">
        <v>122</v>
      </c>
      <c r="G41" s="15" t="s">
        <v>109</v>
      </c>
      <c r="H41" s="3">
        <f t="shared" si="1"/>
        <v>1380</v>
      </c>
      <c r="I41" s="12">
        <v>1207</v>
      </c>
      <c r="J41" s="13">
        <f t="shared" si="3"/>
        <v>772</v>
      </c>
      <c r="K41" s="13">
        <v>435</v>
      </c>
      <c r="L41" s="14">
        <v>173</v>
      </c>
    </row>
    <row r="42" spans="1:12" ht="12.75" customHeight="1">
      <c r="A42" s="4" t="s">
        <v>47</v>
      </c>
      <c r="B42" s="3">
        <f t="shared" si="4"/>
        <v>1264</v>
      </c>
      <c r="C42" s="12">
        <v>1212</v>
      </c>
      <c r="D42" s="13">
        <f t="shared" si="2"/>
        <v>878</v>
      </c>
      <c r="E42" s="13">
        <v>334</v>
      </c>
      <c r="F42" s="14">
        <v>52</v>
      </c>
      <c r="G42" s="15" t="s">
        <v>110</v>
      </c>
      <c r="H42" s="3">
        <f t="shared" si="1"/>
        <v>2367</v>
      </c>
      <c r="I42" s="12">
        <v>2190</v>
      </c>
      <c r="J42" s="13">
        <f t="shared" si="3"/>
        <v>1167</v>
      </c>
      <c r="K42" s="13">
        <v>1023</v>
      </c>
      <c r="L42" s="14">
        <v>177</v>
      </c>
    </row>
    <row r="43" spans="1:12" ht="12.75" customHeight="1">
      <c r="A43" s="4" t="s">
        <v>48</v>
      </c>
      <c r="B43" s="3">
        <f t="shared" si="4"/>
        <v>1659</v>
      </c>
      <c r="C43" s="12">
        <v>1574</v>
      </c>
      <c r="D43" s="13">
        <f t="shared" si="2"/>
        <v>715</v>
      </c>
      <c r="E43" s="13">
        <v>859</v>
      </c>
      <c r="F43" s="14">
        <v>85</v>
      </c>
      <c r="G43" s="15" t="s">
        <v>111</v>
      </c>
      <c r="H43" s="3">
        <f t="shared" si="1"/>
        <v>2243</v>
      </c>
      <c r="I43" s="12">
        <v>2037</v>
      </c>
      <c r="J43" s="13">
        <f t="shared" si="3"/>
        <v>1015</v>
      </c>
      <c r="K43" s="13">
        <v>1022</v>
      </c>
      <c r="L43" s="14">
        <v>206</v>
      </c>
    </row>
    <row r="44" spans="1:12" ht="12.75" customHeight="1">
      <c r="A44" s="4" t="s">
        <v>49</v>
      </c>
      <c r="B44" s="3">
        <f t="shared" si="4"/>
        <v>1356</v>
      </c>
      <c r="C44" s="12">
        <v>1285</v>
      </c>
      <c r="D44" s="13">
        <f t="shared" si="2"/>
        <v>684</v>
      </c>
      <c r="E44" s="13">
        <v>601</v>
      </c>
      <c r="F44" s="14">
        <v>71</v>
      </c>
      <c r="G44" s="15" t="s">
        <v>112</v>
      </c>
      <c r="H44" s="3">
        <f t="shared" si="1"/>
        <v>1244</v>
      </c>
      <c r="I44" s="12">
        <v>1155</v>
      </c>
      <c r="J44" s="13">
        <f t="shared" si="3"/>
        <v>888</v>
      </c>
      <c r="K44" s="13">
        <v>267</v>
      </c>
      <c r="L44" s="14">
        <v>89</v>
      </c>
    </row>
    <row r="45" spans="1:12" ht="12.75" customHeight="1">
      <c r="A45" s="4" t="s">
        <v>50</v>
      </c>
      <c r="B45" s="3">
        <f t="shared" si="4"/>
        <v>1636</v>
      </c>
      <c r="C45" s="12">
        <v>1364</v>
      </c>
      <c r="D45" s="13">
        <f t="shared" si="2"/>
        <v>750</v>
      </c>
      <c r="E45" s="13">
        <v>614</v>
      </c>
      <c r="F45" s="14">
        <v>272</v>
      </c>
      <c r="G45" s="15" t="s">
        <v>113</v>
      </c>
      <c r="H45" s="3">
        <f t="shared" si="1"/>
        <v>997</v>
      </c>
      <c r="I45" s="12">
        <v>862</v>
      </c>
      <c r="J45" s="13">
        <f t="shared" si="3"/>
        <v>660</v>
      </c>
      <c r="K45" s="13">
        <v>202</v>
      </c>
      <c r="L45" s="14">
        <v>135</v>
      </c>
    </row>
    <row r="46" spans="1:12" ht="12.75" customHeight="1">
      <c r="A46" s="4" t="s">
        <v>51</v>
      </c>
      <c r="B46" s="3">
        <f t="shared" si="4"/>
        <v>637</v>
      </c>
      <c r="C46" s="12">
        <v>581</v>
      </c>
      <c r="D46" s="13">
        <f t="shared" si="2"/>
        <v>332</v>
      </c>
      <c r="E46" s="13">
        <v>249</v>
      </c>
      <c r="F46" s="14">
        <v>56</v>
      </c>
      <c r="G46" s="15" t="s">
        <v>114</v>
      </c>
      <c r="H46" s="3">
        <f t="shared" si="1"/>
        <v>1939</v>
      </c>
      <c r="I46" s="12">
        <v>1674</v>
      </c>
      <c r="J46" s="13">
        <f t="shared" si="3"/>
        <v>1471</v>
      </c>
      <c r="K46" s="13">
        <v>203</v>
      </c>
      <c r="L46" s="14">
        <v>265</v>
      </c>
    </row>
    <row r="47" spans="1:12" ht="12.75" customHeight="1">
      <c r="A47" s="4" t="s">
        <v>52</v>
      </c>
      <c r="B47" s="3">
        <f t="shared" si="4"/>
        <v>2511</v>
      </c>
      <c r="C47" s="12">
        <v>2393</v>
      </c>
      <c r="D47" s="13">
        <f t="shared" si="2"/>
        <v>1950</v>
      </c>
      <c r="E47" s="13">
        <v>443</v>
      </c>
      <c r="F47" s="14">
        <v>118</v>
      </c>
      <c r="G47" s="15" t="s">
        <v>115</v>
      </c>
      <c r="H47" s="3">
        <f t="shared" si="1"/>
        <v>1468</v>
      </c>
      <c r="I47" s="12">
        <v>1327</v>
      </c>
      <c r="J47" s="13">
        <f t="shared" si="3"/>
        <v>1139</v>
      </c>
      <c r="K47" s="13">
        <v>188</v>
      </c>
      <c r="L47" s="14">
        <v>141</v>
      </c>
    </row>
    <row r="48" spans="1:12" ht="12.75" customHeight="1">
      <c r="A48" s="4" t="s">
        <v>53</v>
      </c>
      <c r="B48" s="3">
        <f t="shared" si="4"/>
        <v>2273</v>
      </c>
      <c r="C48" s="12">
        <v>2092</v>
      </c>
      <c r="D48" s="13">
        <f t="shared" si="2"/>
        <v>1491</v>
      </c>
      <c r="E48" s="13">
        <v>601</v>
      </c>
      <c r="F48" s="14">
        <v>181</v>
      </c>
      <c r="G48" s="15" t="s">
        <v>116</v>
      </c>
      <c r="H48" s="3">
        <f t="shared" si="1"/>
        <v>1328</v>
      </c>
      <c r="I48" s="12">
        <v>1219</v>
      </c>
      <c r="J48" s="13">
        <f t="shared" si="3"/>
        <v>747</v>
      </c>
      <c r="K48" s="13">
        <v>472</v>
      </c>
      <c r="L48" s="14">
        <v>109</v>
      </c>
    </row>
    <row r="49" spans="1:12" ht="12.75" customHeight="1">
      <c r="A49" s="4" t="s">
        <v>54</v>
      </c>
      <c r="B49" s="3">
        <f t="shared" si="4"/>
        <v>2817</v>
      </c>
      <c r="C49" s="12">
        <v>2628</v>
      </c>
      <c r="D49" s="13">
        <f t="shared" si="2"/>
        <v>1933</v>
      </c>
      <c r="E49" s="13">
        <v>695</v>
      </c>
      <c r="F49" s="14">
        <v>189</v>
      </c>
      <c r="G49" s="15" t="s">
        <v>117</v>
      </c>
      <c r="H49" s="3">
        <f t="shared" si="1"/>
        <v>697</v>
      </c>
      <c r="I49" s="12">
        <v>643</v>
      </c>
      <c r="J49" s="13">
        <f t="shared" si="3"/>
        <v>459</v>
      </c>
      <c r="K49" s="13">
        <v>184</v>
      </c>
      <c r="L49" s="14">
        <v>54</v>
      </c>
    </row>
    <row r="50" spans="1:12" ht="12.75" customHeight="1">
      <c r="A50" s="4" t="s">
        <v>55</v>
      </c>
      <c r="B50" s="3">
        <f t="shared" si="4"/>
        <v>583</v>
      </c>
      <c r="C50" s="12">
        <v>492</v>
      </c>
      <c r="D50" s="13">
        <f t="shared" si="2"/>
        <v>339</v>
      </c>
      <c r="E50" s="13">
        <v>153</v>
      </c>
      <c r="F50" s="14">
        <v>91</v>
      </c>
      <c r="G50" s="15" t="s">
        <v>118</v>
      </c>
      <c r="H50" s="3">
        <f t="shared" si="1"/>
        <v>1032</v>
      </c>
      <c r="I50" s="12">
        <v>844</v>
      </c>
      <c r="J50" s="13">
        <f t="shared" si="3"/>
        <v>767</v>
      </c>
      <c r="K50" s="13">
        <v>77</v>
      </c>
      <c r="L50" s="14">
        <v>188</v>
      </c>
    </row>
    <row r="51" spans="1:12" ht="12.75" customHeight="1">
      <c r="A51" s="4" t="s">
        <v>56</v>
      </c>
      <c r="B51" s="3">
        <f t="shared" si="4"/>
        <v>959</v>
      </c>
      <c r="C51" s="12">
        <v>905</v>
      </c>
      <c r="D51" s="13">
        <f t="shared" si="2"/>
        <v>576</v>
      </c>
      <c r="E51" s="13">
        <v>329</v>
      </c>
      <c r="F51" s="14">
        <v>54</v>
      </c>
      <c r="G51" s="15" t="s">
        <v>119</v>
      </c>
      <c r="H51" s="3">
        <f t="shared" si="1"/>
        <v>1282</v>
      </c>
      <c r="I51" s="12">
        <v>1034</v>
      </c>
      <c r="J51" s="13">
        <f t="shared" si="3"/>
        <v>934</v>
      </c>
      <c r="K51" s="13">
        <v>100</v>
      </c>
      <c r="L51" s="14">
        <v>248</v>
      </c>
    </row>
    <row r="52" spans="1:12" ht="12.75" customHeight="1">
      <c r="A52" s="4" t="s">
        <v>57</v>
      </c>
      <c r="B52" s="3">
        <f t="shared" si="4"/>
        <v>2459</v>
      </c>
      <c r="C52" s="12">
        <v>2358</v>
      </c>
      <c r="D52" s="13">
        <f t="shared" si="2"/>
        <v>2342</v>
      </c>
      <c r="E52" s="13">
        <v>16</v>
      </c>
      <c r="F52" s="14">
        <v>101</v>
      </c>
      <c r="G52" s="15" t="s">
        <v>120</v>
      </c>
      <c r="H52" s="3">
        <f t="shared" si="1"/>
        <v>1193</v>
      </c>
      <c r="I52" s="12">
        <v>1052</v>
      </c>
      <c r="J52" s="13">
        <f t="shared" si="3"/>
        <v>671</v>
      </c>
      <c r="K52" s="13">
        <v>381</v>
      </c>
      <c r="L52" s="14">
        <v>141</v>
      </c>
    </row>
    <row r="53" spans="1:12" ht="12.75" customHeight="1">
      <c r="A53" s="4" t="s">
        <v>58</v>
      </c>
      <c r="B53" s="3">
        <f t="shared" si="4"/>
        <v>1245</v>
      </c>
      <c r="C53" s="12">
        <v>1209</v>
      </c>
      <c r="D53" s="13">
        <f t="shared" si="2"/>
        <v>1193</v>
      </c>
      <c r="E53" s="13">
        <v>16</v>
      </c>
      <c r="F53" s="14">
        <v>36</v>
      </c>
      <c r="G53" s="15" t="s">
        <v>121</v>
      </c>
      <c r="H53" s="3">
        <f t="shared" si="1"/>
        <v>1668</v>
      </c>
      <c r="I53" s="12">
        <v>1475</v>
      </c>
      <c r="J53" s="13">
        <f t="shared" si="3"/>
        <v>1230</v>
      </c>
      <c r="K53" s="13">
        <v>245</v>
      </c>
      <c r="L53" s="14">
        <v>193</v>
      </c>
    </row>
    <row r="54" spans="1:12" ht="12.75" customHeight="1">
      <c r="A54" s="4" t="s">
        <v>59</v>
      </c>
      <c r="B54" s="3">
        <f t="shared" si="4"/>
        <v>1492</v>
      </c>
      <c r="C54" s="12">
        <v>1338</v>
      </c>
      <c r="D54" s="13">
        <f t="shared" si="2"/>
        <v>746</v>
      </c>
      <c r="E54" s="13">
        <v>592</v>
      </c>
      <c r="F54" s="14">
        <v>154</v>
      </c>
      <c r="G54" s="15" t="s">
        <v>122</v>
      </c>
      <c r="H54" s="3">
        <f t="shared" si="1"/>
        <v>1706</v>
      </c>
      <c r="I54" s="12">
        <v>1552</v>
      </c>
      <c r="J54" s="13">
        <f t="shared" si="3"/>
        <v>1004</v>
      </c>
      <c r="K54" s="13">
        <v>548</v>
      </c>
      <c r="L54" s="14">
        <v>154</v>
      </c>
    </row>
    <row r="55" spans="1:12" ht="12.75" customHeight="1">
      <c r="A55" s="4" t="s">
        <v>60</v>
      </c>
      <c r="B55" s="3">
        <f t="shared" si="4"/>
        <v>1705</v>
      </c>
      <c r="C55" s="12">
        <v>1569</v>
      </c>
      <c r="D55" s="13">
        <f t="shared" si="2"/>
        <v>889</v>
      </c>
      <c r="E55" s="13">
        <v>680</v>
      </c>
      <c r="F55" s="14">
        <v>136</v>
      </c>
      <c r="G55" s="15" t="s">
        <v>123</v>
      </c>
      <c r="H55" s="3">
        <f t="shared" si="1"/>
        <v>467</v>
      </c>
      <c r="I55" s="12">
        <v>397</v>
      </c>
      <c r="J55" s="13">
        <f t="shared" si="3"/>
        <v>261</v>
      </c>
      <c r="K55" s="13">
        <v>136</v>
      </c>
      <c r="L55" s="14">
        <v>70</v>
      </c>
    </row>
    <row r="56" spans="1:12" ht="12.75" customHeight="1">
      <c r="A56" s="4" t="s">
        <v>61</v>
      </c>
      <c r="B56" s="3">
        <f t="shared" si="4"/>
        <v>2856</v>
      </c>
      <c r="C56" s="12">
        <v>2658</v>
      </c>
      <c r="D56" s="13">
        <f t="shared" si="2"/>
        <v>1733</v>
      </c>
      <c r="E56" s="13">
        <v>925</v>
      </c>
      <c r="F56" s="14">
        <v>198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1594</v>
      </c>
      <c r="C57" s="12">
        <v>1488</v>
      </c>
      <c r="D57" s="13">
        <f t="shared" si="2"/>
        <v>844</v>
      </c>
      <c r="E57" s="13">
        <v>644</v>
      </c>
      <c r="F57" s="14">
        <v>106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2072</v>
      </c>
      <c r="C58" s="12">
        <v>1951</v>
      </c>
      <c r="D58" s="13">
        <f t="shared" si="2"/>
        <v>1150</v>
      </c>
      <c r="E58" s="13">
        <v>801</v>
      </c>
      <c r="F58" s="14">
        <v>121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1909</v>
      </c>
      <c r="C59" s="12">
        <v>1773</v>
      </c>
      <c r="D59" s="13">
        <f t="shared" si="2"/>
        <v>1083</v>
      </c>
      <c r="E59" s="13">
        <v>690</v>
      </c>
      <c r="F59" s="14">
        <v>136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622</v>
      </c>
      <c r="C60" s="12">
        <v>557</v>
      </c>
      <c r="D60" s="13">
        <f t="shared" si="2"/>
        <v>433</v>
      </c>
      <c r="E60" s="13">
        <v>124</v>
      </c>
      <c r="F60" s="14">
        <v>65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696</v>
      </c>
      <c r="C61" s="12">
        <v>616</v>
      </c>
      <c r="D61" s="13">
        <f t="shared" si="2"/>
        <v>481</v>
      </c>
      <c r="E61" s="13">
        <v>135</v>
      </c>
      <c r="F61" s="14">
        <v>80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177</v>
      </c>
      <c r="C62" s="12">
        <v>135</v>
      </c>
      <c r="D62" s="13">
        <f t="shared" si="2"/>
        <v>75</v>
      </c>
      <c r="E62" s="13">
        <v>60</v>
      </c>
      <c r="F62" s="14">
        <v>42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276</v>
      </c>
      <c r="C63" s="12">
        <v>172</v>
      </c>
      <c r="D63" s="13">
        <f t="shared" si="2"/>
        <v>172</v>
      </c>
      <c r="E63" s="13">
        <v>0</v>
      </c>
      <c r="F63" s="14">
        <v>104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174</v>
      </c>
      <c r="C64" s="12">
        <v>149</v>
      </c>
      <c r="D64" s="13">
        <f t="shared" si="2"/>
        <v>146</v>
      </c>
      <c r="E64" s="13">
        <v>3</v>
      </c>
      <c r="F64" s="14">
        <v>25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1211</v>
      </c>
      <c r="C65" s="12">
        <v>1077</v>
      </c>
      <c r="D65" s="13">
        <f t="shared" si="2"/>
        <v>705</v>
      </c>
      <c r="E65" s="13">
        <v>372</v>
      </c>
      <c r="F65" s="14">
        <v>134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848</v>
      </c>
      <c r="C66" s="12">
        <v>753</v>
      </c>
      <c r="D66" s="13">
        <f t="shared" si="2"/>
        <v>467</v>
      </c>
      <c r="E66" s="13">
        <v>286</v>
      </c>
      <c r="F66" s="14">
        <v>95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694</v>
      </c>
      <c r="C67" s="12">
        <v>645</v>
      </c>
      <c r="D67" s="13">
        <f t="shared" si="2"/>
        <v>314</v>
      </c>
      <c r="E67" s="13">
        <v>331</v>
      </c>
      <c r="F67" s="14">
        <v>49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708</v>
      </c>
      <c r="C68" s="9">
        <v>673</v>
      </c>
      <c r="D68" s="10">
        <f t="shared" si="2"/>
        <v>330</v>
      </c>
      <c r="E68" s="10">
        <v>343</v>
      </c>
      <c r="F68" s="11">
        <v>35</v>
      </c>
      <c r="G68" s="16" t="s">
        <v>0</v>
      </c>
      <c r="H68" s="6">
        <f>SUM(B6:B68,H6:H67)</f>
        <v>177993</v>
      </c>
      <c r="I68" s="9">
        <f>SUM(C6:C68,I6:I67)</f>
        <v>162104</v>
      </c>
      <c r="J68" s="10">
        <f>SUM(D6:D68,J6:J67)</f>
        <v>118982</v>
      </c>
      <c r="K68" s="10">
        <f>SUM(E6:E68,K6:K67)</f>
        <v>43122</v>
      </c>
      <c r="L68" s="11">
        <f>SUM(F6:F68,L6:L67)</f>
        <v>15889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2011-01-26T07:53:52Z</dcterms:modified>
  <cp:category/>
  <cp:version/>
  <cp:contentType/>
  <cp:contentStatus/>
</cp:coreProperties>
</file>