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狛江市" sheetId="1" r:id="rId1"/>
  </sheets>
  <definedNames>
    <definedName name="_xlnm.Print_Area" localSheetId="0">'東京都狛江市'!$A$1:$L$69</definedName>
    <definedName name="_xlnm.Print_Titles" localSheetId="0">'東京都狛江市'!$1:$5</definedName>
  </definedNames>
  <calcPr fullCalcOnLoad="1"/>
</workbook>
</file>

<file path=xl/sharedStrings.xml><?xml version="1.0" encoding="utf-8"?>
<sst xmlns="http://schemas.openxmlformats.org/spreadsheetml/2006/main" count="59" uniqueCount="52">
  <si>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</si>
  <si>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</si>
  <si>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</si>
  <si>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</si>
  <si>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</si>
  <si>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</si>
  <si>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</si>
  <si>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</si>
  <si>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</si>
  <si>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</si>
  <si>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東京都狛江市　世帯数表</t>
  </si>
  <si>
    <t>和泉本町１丁目</t>
  </si>
  <si>
    <t>和泉本町２丁目</t>
  </si>
  <si>
    <t>和泉本町３丁目</t>
  </si>
  <si>
    <t>和泉本町４丁目</t>
  </si>
  <si>
    <t>猪方１丁目</t>
  </si>
  <si>
    <t>猪方２丁目</t>
  </si>
  <si>
    <t>猪方３丁目</t>
  </si>
  <si>
    <t>猪方４丁目</t>
  </si>
  <si>
    <t>岩戸北１丁目</t>
  </si>
  <si>
    <t>岩戸北２丁目</t>
  </si>
  <si>
    <t>岩戸北３丁目</t>
  </si>
  <si>
    <t>岩戸北４丁目</t>
  </si>
  <si>
    <t>岩戸南１丁目</t>
  </si>
  <si>
    <t>岩戸南２丁目</t>
  </si>
  <si>
    <t>岩戸南３丁目</t>
  </si>
  <si>
    <t>岩戸南４丁目</t>
  </si>
  <si>
    <t>中和泉１丁目</t>
  </si>
  <si>
    <t>中和泉２丁目</t>
  </si>
  <si>
    <t>中和泉３丁目</t>
  </si>
  <si>
    <t>中和泉４丁目</t>
  </si>
  <si>
    <t>中和泉５丁目</t>
  </si>
  <si>
    <t>西和泉１丁目</t>
  </si>
  <si>
    <t>西和泉２丁目</t>
  </si>
  <si>
    <t>西野川１丁目</t>
  </si>
  <si>
    <t>西野川２丁目</t>
  </si>
  <si>
    <t>西野川３丁目</t>
  </si>
  <si>
    <t>西野川４丁目</t>
  </si>
  <si>
    <t>東和泉１丁目</t>
  </si>
  <si>
    <t>東和泉２丁目</t>
  </si>
  <si>
    <t>東和泉３丁目</t>
  </si>
  <si>
    <t>東和泉４丁目</t>
  </si>
  <si>
    <t>東野川１丁目</t>
  </si>
  <si>
    <t>東野川２丁目</t>
  </si>
  <si>
    <t>東野川３丁目</t>
  </si>
  <si>
    <t>東野川４丁目</t>
  </si>
  <si>
    <t>元和泉１丁目</t>
  </si>
  <si>
    <t>元和泉２丁目</t>
  </si>
  <si>
    <t>元和泉３丁目</t>
  </si>
  <si>
    <t>駒井町１丁目</t>
  </si>
  <si>
    <t>駒井町２丁目</t>
  </si>
  <si>
    <t>駒井町３丁目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</si>
</sst>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G39" sqref="G39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2284</v>
      </c>
      <c r="C6" s="12">
        <v>2139</v>
      </c>
      <c r="D6" s="13">
        <f>C6-E6</f>
        <v>1798</v>
      </c>
      <c r="E6" s="13">
        <v>341</v>
      </c>
      <c r="F6" s="14">
        <v>145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734</v>
      </c>
      <c r="C7" s="12">
        <v>677</v>
      </c>
      <c r="D7" s="13">
        <f aca="true" t="shared" si="2" ref="D7:D46">C7-E7</f>
        <v>269</v>
      </c>
      <c r="E7" s="13">
        <v>408</v>
      </c>
      <c r="F7" s="14">
        <v>57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1063</v>
      </c>
      <c r="C8" s="12">
        <v>999</v>
      </c>
      <c r="D8" s="13">
        <f t="shared" si="2"/>
        <v>563</v>
      </c>
      <c r="E8" s="13">
        <v>436</v>
      </c>
      <c r="F8" s="14">
        <v>64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2274</v>
      </c>
      <c r="C9" s="12">
        <v>2195</v>
      </c>
      <c r="D9" s="13">
        <f t="shared" si="2"/>
        <v>2128</v>
      </c>
      <c r="E9" s="13">
        <v>67</v>
      </c>
      <c r="F9" s="14">
        <v>79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540</v>
      </c>
      <c r="C10" s="12">
        <v>514</v>
      </c>
      <c r="D10" s="13">
        <f t="shared" si="2"/>
        <v>357</v>
      </c>
      <c r="E10" s="13">
        <v>157</v>
      </c>
      <c r="F10" s="14">
        <v>26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671</v>
      </c>
      <c r="C11" s="12">
        <v>644</v>
      </c>
      <c r="D11" s="13">
        <f t="shared" si="2"/>
        <v>335</v>
      </c>
      <c r="E11" s="13">
        <v>309</v>
      </c>
      <c r="F11" s="14">
        <v>27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1419</v>
      </c>
      <c r="C12" s="12">
        <v>1363</v>
      </c>
      <c r="D12" s="13">
        <f t="shared" si="2"/>
        <v>789</v>
      </c>
      <c r="E12" s="13">
        <v>574</v>
      </c>
      <c r="F12" s="14">
        <v>56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625</v>
      </c>
      <c r="C13" s="12">
        <v>580</v>
      </c>
      <c r="D13" s="13">
        <f t="shared" si="2"/>
        <v>477</v>
      </c>
      <c r="E13" s="13">
        <v>103</v>
      </c>
      <c r="F13" s="14">
        <v>45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967</v>
      </c>
      <c r="C14" s="12">
        <v>890</v>
      </c>
      <c r="D14" s="13">
        <f t="shared" si="2"/>
        <v>698</v>
      </c>
      <c r="E14" s="13">
        <v>192</v>
      </c>
      <c r="F14" s="14">
        <v>77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690</v>
      </c>
      <c r="C15" s="12">
        <v>653</v>
      </c>
      <c r="D15" s="13">
        <f t="shared" si="2"/>
        <v>420</v>
      </c>
      <c r="E15" s="13">
        <v>233</v>
      </c>
      <c r="F15" s="14">
        <v>37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1631</v>
      </c>
      <c r="C16" s="12">
        <v>1547</v>
      </c>
      <c r="D16" s="13">
        <f t="shared" si="2"/>
        <v>1288</v>
      </c>
      <c r="E16" s="13">
        <v>259</v>
      </c>
      <c r="F16" s="14">
        <v>84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1029</v>
      </c>
      <c r="C17" s="12">
        <v>962</v>
      </c>
      <c r="D17" s="13">
        <f t="shared" si="2"/>
        <v>696</v>
      </c>
      <c r="E17" s="13">
        <v>266</v>
      </c>
      <c r="F17" s="14">
        <v>67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1097</v>
      </c>
      <c r="C18" s="12">
        <v>1044</v>
      </c>
      <c r="D18" s="13">
        <f t="shared" si="2"/>
        <v>814</v>
      </c>
      <c r="E18" s="13">
        <v>230</v>
      </c>
      <c r="F18" s="14">
        <v>53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1079</v>
      </c>
      <c r="C19" s="12">
        <v>1024</v>
      </c>
      <c r="D19" s="13">
        <f t="shared" si="2"/>
        <v>701</v>
      </c>
      <c r="E19" s="13">
        <v>323</v>
      </c>
      <c r="F19" s="14">
        <v>55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1355</v>
      </c>
      <c r="C20" s="12">
        <v>1298</v>
      </c>
      <c r="D20" s="13">
        <f t="shared" si="2"/>
        <v>628</v>
      </c>
      <c r="E20" s="13">
        <v>670</v>
      </c>
      <c r="F20" s="14">
        <v>57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692</v>
      </c>
      <c r="C21" s="12">
        <v>660</v>
      </c>
      <c r="D21" s="13">
        <f t="shared" si="2"/>
        <v>158</v>
      </c>
      <c r="E21" s="13">
        <v>502</v>
      </c>
      <c r="F21" s="14">
        <v>32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1137</v>
      </c>
      <c r="C22" s="12">
        <v>1062</v>
      </c>
      <c r="D22" s="13">
        <f t="shared" si="2"/>
        <v>827</v>
      </c>
      <c r="E22" s="13">
        <v>235</v>
      </c>
      <c r="F22" s="14">
        <v>75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973</v>
      </c>
      <c r="C23" s="12">
        <v>930</v>
      </c>
      <c r="D23" s="13">
        <f t="shared" si="2"/>
        <v>602</v>
      </c>
      <c r="E23" s="13">
        <v>328</v>
      </c>
      <c r="F23" s="14">
        <v>43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1294</v>
      </c>
      <c r="C24" s="12">
        <v>1252</v>
      </c>
      <c r="D24" s="13">
        <f t="shared" si="2"/>
        <v>833</v>
      </c>
      <c r="E24" s="13">
        <v>419</v>
      </c>
      <c r="F24" s="14">
        <v>42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567</v>
      </c>
      <c r="C25" s="12">
        <v>550</v>
      </c>
      <c r="D25" s="13">
        <f t="shared" si="2"/>
        <v>333</v>
      </c>
      <c r="E25" s="13">
        <v>217</v>
      </c>
      <c r="F25" s="14">
        <v>17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1820</v>
      </c>
      <c r="C26" s="12">
        <v>1742</v>
      </c>
      <c r="D26" s="13">
        <f t="shared" si="2"/>
        <v>1157</v>
      </c>
      <c r="E26" s="13">
        <v>585</v>
      </c>
      <c r="F26" s="14">
        <v>78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768</v>
      </c>
      <c r="C27" s="12">
        <v>750</v>
      </c>
      <c r="D27" s="13">
        <f t="shared" si="2"/>
        <v>750</v>
      </c>
      <c r="E27" s="13">
        <v>0</v>
      </c>
      <c r="F27" s="14">
        <v>18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483</v>
      </c>
      <c r="C28" s="12">
        <v>473</v>
      </c>
      <c r="D28" s="13">
        <f t="shared" si="2"/>
        <v>473</v>
      </c>
      <c r="E28" s="13">
        <v>0</v>
      </c>
      <c r="F28" s="14">
        <v>10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836</v>
      </c>
      <c r="C29" s="12">
        <v>789</v>
      </c>
      <c r="D29" s="13">
        <f t="shared" si="2"/>
        <v>478</v>
      </c>
      <c r="E29" s="13">
        <v>311</v>
      </c>
      <c r="F29" s="14">
        <v>47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584</v>
      </c>
      <c r="C30" s="12">
        <v>541</v>
      </c>
      <c r="D30" s="13">
        <f t="shared" si="2"/>
        <v>226</v>
      </c>
      <c r="E30" s="13">
        <v>315</v>
      </c>
      <c r="F30" s="14">
        <v>43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332</v>
      </c>
      <c r="C31" s="12">
        <v>310</v>
      </c>
      <c r="D31" s="13">
        <f t="shared" si="2"/>
        <v>150</v>
      </c>
      <c r="E31" s="13">
        <v>160</v>
      </c>
      <c r="F31" s="14">
        <v>22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1294</v>
      </c>
      <c r="C32" s="12">
        <v>1250</v>
      </c>
      <c r="D32" s="13">
        <f t="shared" si="2"/>
        <v>678</v>
      </c>
      <c r="E32" s="13">
        <v>572</v>
      </c>
      <c r="F32" s="14">
        <v>44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1892</v>
      </c>
      <c r="C33" s="12">
        <v>1739</v>
      </c>
      <c r="D33" s="13">
        <f t="shared" si="2"/>
        <v>1494</v>
      </c>
      <c r="E33" s="13">
        <v>245</v>
      </c>
      <c r="F33" s="14">
        <v>153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721</v>
      </c>
      <c r="C34" s="12">
        <v>663</v>
      </c>
      <c r="D34" s="13">
        <f t="shared" si="2"/>
        <v>460</v>
      </c>
      <c r="E34" s="13">
        <v>203</v>
      </c>
      <c r="F34" s="14">
        <v>58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917</v>
      </c>
      <c r="C35" s="12">
        <v>885</v>
      </c>
      <c r="D35" s="13">
        <f t="shared" si="2"/>
        <v>795</v>
      </c>
      <c r="E35" s="13">
        <v>90</v>
      </c>
      <c r="F35" s="14">
        <v>32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480</v>
      </c>
      <c r="C36" s="12">
        <v>433</v>
      </c>
      <c r="D36" s="13">
        <f t="shared" si="2"/>
        <v>363</v>
      </c>
      <c r="E36" s="13">
        <v>70</v>
      </c>
      <c r="F36" s="14">
        <v>47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958</v>
      </c>
      <c r="C37" s="12">
        <v>919</v>
      </c>
      <c r="D37" s="13">
        <f t="shared" si="2"/>
        <v>427</v>
      </c>
      <c r="E37" s="13">
        <v>492</v>
      </c>
      <c r="F37" s="14">
        <v>39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631</v>
      </c>
      <c r="C38" s="12">
        <v>597</v>
      </c>
      <c r="D38" s="13">
        <f t="shared" si="2"/>
        <v>373</v>
      </c>
      <c r="E38" s="13">
        <v>224</v>
      </c>
      <c r="F38" s="14">
        <v>34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3" ref="B39:B68">IF(A39="","",C39+F39)</f>
        <v>986</v>
      </c>
      <c r="C39" s="12">
        <v>957</v>
      </c>
      <c r="D39" s="13">
        <f t="shared" si="2"/>
        <v>695</v>
      </c>
      <c r="E39" s="13">
        <v>262</v>
      </c>
      <c r="F39" s="14">
        <v>29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3"/>
        <v>926</v>
      </c>
      <c r="C40" s="12">
        <v>898</v>
      </c>
      <c r="D40" s="13">
        <f t="shared" si="2"/>
        <v>546</v>
      </c>
      <c r="E40" s="13">
        <v>352</v>
      </c>
      <c r="F40" s="14">
        <v>28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3"/>
        <v>799</v>
      </c>
      <c r="C41" s="12">
        <v>697</v>
      </c>
      <c r="D41" s="13">
        <f t="shared" si="2"/>
        <v>560</v>
      </c>
      <c r="E41" s="13">
        <v>137</v>
      </c>
      <c r="F41" s="14">
        <v>102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3"/>
        <v>763</v>
      </c>
      <c r="C42" s="12">
        <v>738</v>
      </c>
      <c r="D42" s="13">
        <f t="shared" si="2"/>
        <v>350</v>
      </c>
      <c r="E42" s="13">
        <v>388</v>
      </c>
      <c r="F42" s="14">
        <v>25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3"/>
        <v>754</v>
      </c>
      <c r="C43" s="12">
        <v>666</v>
      </c>
      <c r="D43" s="13">
        <f t="shared" si="2"/>
        <v>500</v>
      </c>
      <c r="E43" s="13">
        <v>166</v>
      </c>
      <c r="F43" s="14">
        <v>88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3"/>
        <v>778</v>
      </c>
      <c r="C44" s="12">
        <v>747</v>
      </c>
      <c r="D44" s="13">
        <f t="shared" si="2"/>
        <v>308</v>
      </c>
      <c r="E44" s="13">
        <v>439</v>
      </c>
      <c r="F44" s="14">
        <v>31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3"/>
        <v>483</v>
      </c>
      <c r="C45" s="12">
        <v>448</v>
      </c>
      <c r="D45" s="13">
        <f t="shared" si="2"/>
        <v>146</v>
      </c>
      <c r="E45" s="13">
        <v>302</v>
      </c>
      <c r="F45" s="14">
        <v>35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3"/>
        <v>616</v>
      </c>
      <c r="C46" s="12">
        <v>577</v>
      </c>
      <c r="D46" s="13">
        <f t="shared" si="2"/>
        <v>224</v>
      </c>
      <c r="E46" s="13">
        <v>353</v>
      </c>
      <c r="F46" s="14">
        <v>39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/>
      <c r="B47" s="3">
        <f t="shared" si="3"/>
      </c>
      <c r="C47" s="12"/>
      <c r="D47" s="13"/>
      <c r="E47" s="13"/>
      <c r="F47" s="14"/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/>
      <c r="B48" s="3">
        <f t="shared" si="3"/>
      </c>
      <c r="C48" s="12"/>
      <c r="D48" s="13"/>
      <c r="E48" s="13"/>
      <c r="F48" s="14"/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/>
      <c r="B49" s="3">
        <f t="shared" si="3"/>
      </c>
      <c r="C49" s="12"/>
      <c r="D49" s="13"/>
      <c r="E49" s="13"/>
      <c r="F49" s="14"/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/>
      <c r="B50" s="3">
        <f t="shared" si="3"/>
      </c>
      <c r="C50" s="12"/>
      <c r="D50" s="13"/>
      <c r="E50" s="13"/>
      <c r="F50" s="14"/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/>
      <c r="B51" s="3">
        <f t="shared" si="3"/>
      </c>
      <c r="C51" s="12"/>
      <c r="D51" s="13"/>
      <c r="E51" s="13"/>
      <c r="F51" s="14"/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/>
      <c r="B52" s="3">
        <f t="shared" si="3"/>
      </c>
      <c r="C52" s="12"/>
      <c r="D52" s="13"/>
      <c r="E52" s="13"/>
      <c r="F52" s="14"/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/>
      <c r="B53" s="3">
        <f t="shared" si="3"/>
      </c>
      <c r="C53" s="12"/>
      <c r="D53" s="13"/>
      <c r="E53" s="13"/>
      <c r="F53" s="14"/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/>
      <c r="B54" s="3">
        <f t="shared" si="3"/>
      </c>
      <c r="C54" s="12"/>
      <c r="D54" s="13"/>
      <c r="E54" s="13"/>
      <c r="F54" s="14"/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/>
      <c r="B55" s="3">
        <f t="shared" si="3"/>
      </c>
      <c r="C55" s="12"/>
      <c r="D55" s="13"/>
      <c r="E55" s="13"/>
      <c r="F55" s="14"/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/>
      <c r="B56" s="3">
        <f t="shared" si="3"/>
      </c>
      <c r="C56" s="12"/>
      <c r="D56" s="13"/>
      <c r="E56" s="13"/>
      <c r="F56" s="14"/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/>
      <c r="B57" s="3">
        <f t="shared" si="3"/>
      </c>
      <c r="C57" s="12"/>
      <c r="D57" s="13"/>
      <c r="E57" s="13"/>
      <c r="F57" s="14"/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/>
      <c r="B58" s="3">
        <f t="shared" si="3"/>
      </c>
      <c r="C58" s="12"/>
      <c r="D58" s="13"/>
      <c r="E58" s="13"/>
      <c r="F58" s="14"/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/>
      <c r="B59" s="3">
        <f>IF(A59="","",C59+F59)</f>
      </c>
      <c r="C59" s="12"/>
      <c r="D59" s="13"/>
      <c r="E59" s="13"/>
      <c r="F59" s="14"/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/>
      <c r="B60" s="3">
        <f>IF(A60="","",C60+F60)</f>
      </c>
      <c r="C60" s="12"/>
      <c r="D60" s="13"/>
      <c r="E60" s="13"/>
      <c r="F60" s="14"/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/>
      <c r="B61" s="3">
        <f>IF(A61="","",C61+F61)</f>
      </c>
      <c r="C61" s="12"/>
      <c r="D61" s="13"/>
      <c r="E61" s="13"/>
      <c r="F61" s="14"/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/>
      <c r="B62" s="3">
        <f t="shared" si="3"/>
      </c>
      <c r="C62" s="12"/>
      <c r="D62" s="13"/>
      <c r="E62" s="13"/>
      <c r="F62" s="14"/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/>
      <c r="B63" s="3">
        <f t="shared" si="3"/>
      </c>
      <c r="C63" s="12"/>
      <c r="D63" s="13"/>
      <c r="E63" s="13"/>
      <c r="F63" s="14"/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/>
      <c r="B64" s="3">
        <f t="shared" si="3"/>
      </c>
      <c r="C64" s="12"/>
      <c r="D64" s="13"/>
      <c r="E64" s="13"/>
      <c r="F64" s="14"/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3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3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3"/>
      </c>
      <c r="C68" s="9"/>
      <c r="D68" s="10"/>
      <c r="E68" s="10"/>
      <c r="F68" s="11"/>
      <c r="G68" s="16" t="s">
        <v>0</v>
      </c>
      <c r="H68" s="6">
        <f>SUM(B6:B68,H6:H67)</f>
        <v>39942</v>
      </c>
      <c r="I68" s="9">
        <f>SUM(C6:C68,I6:I67)</f>
        <v>37802</v>
      </c>
      <c r="J68" s="10">
        <f>SUM(D6:D68,J6:J67)</f>
        <v>25867</v>
      </c>
      <c r="K68" s="10">
        <f>SUM(E6:E68,K6:K67)</f>
        <v>11935</v>
      </c>
      <c r="L68" s="11">
        <f>SUM(F6:F68,L6:L67)</f>
        <v>2140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2011-01-26T08:43:36Z</dcterms:modified>
  <cp:category/>
  <cp:version/>
  <cp:contentType/>
  <cp:contentStatus/>
</cp:coreProperties>
</file>