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練馬区" sheetId="1" r:id="rId1"/>
  </sheets>
  <definedNames>
    <definedName name="_xlnm.Print_Area" localSheetId="0">'東京都練馬区'!$A$1:$L$138</definedName>
  </definedNames>
  <calcPr fullCalcOnLoad="1"/>
</workbook>
</file>

<file path=xl/sharedStrings.xml><?xml version="1.0" encoding="utf-8"?>
<sst xmlns="http://schemas.openxmlformats.org/spreadsheetml/2006/main" count="237" uniqueCount="213">
  <si>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</si>
  <si>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</si>
  <si>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</si>
  <si>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</si>
  <si>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</si>
  <si>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</si>
  <si>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</si>
  <si>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</si>
  <si>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</si>
  <si>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</si>
  <si>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東京都練馬区　世帯数表</t>
  </si>
  <si>
    <t>旭丘１丁目</t>
  </si>
  <si>
    <t>旭丘２丁目</t>
  </si>
  <si>
    <t>旭町１丁目</t>
  </si>
  <si>
    <t>旭町２丁目</t>
  </si>
  <si>
    <t>旭町３丁目</t>
  </si>
  <si>
    <t>大泉学園町１丁目</t>
  </si>
  <si>
    <t>大泉学園町２丁目</t>
  </si>
  <si>
    <t>大泉学園町３丁目</t>
  </si>
  <si>
    <t>大泉学園町４丁目</t>
  </si>
  <si>
    <t>大泉学園町５丁目</t>
  </si>
  <si>
    <t>大泉学園町６丁目</t>
  </si>
  <si>
    <t>大泉学園町７丁目</t>
  </si>
  <si>
    <t>大泉学園町８丁目</t>
  </si>
  <si>
    <t>大泉学園町９丁目</t>
  </si>
  <si>
    <t>大泉町１丁目</t>
  </si>
  <si>
    <t>大泉町２丁目</t>
  </si>
  <si>
    <t>大泉町３丁目</t>
  </si>
  <si>
    <t>大泉町４丁目</t>
  </si>
  <si>
    <t>大泉町５丁目</t>
  </si>
  <si>
    <t>大泉町６丁目</t>
  </si>
  <si>
    <t>春日町１丁目</t>
  </si>
  <si>
    <t>春日町２丁目</t>
  </si>
  <si>
    <t>春日町３丁目</t>
  </si>
  <si>
    <t>春日町４丁目</t>
  </si>
  <si>
    <t>春日町５丁目</t>
  </si>
  <si>
    <t>春日町６丁目</t>
  </si>
  <si>
    <t>上石神井１丁目</t>
  </si>
  <si>
    <t>上石神井２丁目</t>
  </si>
  <si>
    <t>上石神井３丁目</t>
  </si>
  <si>
    <t>上石神井４丁目</t>
  </si>
  <si>
    <t>北町１丁目</t>
  </si>
  <si>
    <t>北町２丁目</t>
  </si>
  <si>
    <t>北町３丁目</t>
  </si>
  <si>
    <t>北町４丁目</t>
  </si>
  <si>
    <t>北町５丁目</t>
  </si>
  <si>
    <t>北町６丁目</t>
  </si>
  <si>
    <t>北町７丁目</t>
  </si>
  <si>
    <t>北町８丁目</t>
  </si>
  <si>
    <t>向山１丁目</t>
  </si>
  <si>
    <t>向山２丁目</t>
  </si>
  <si>
    <t>向山３丁目</t>
  </si>
  <si>
    <t>向山４丁目</t>
  </si>
  <si>
    <t>小竹町１丁目</t>
  </si>
  <si>
    <t>小竹町２丁目</t>
  </si>
  <si>
    <t>栄町</t>
  </si>
  <si>
    <t>桜台１丁目</t>
  </si>
  <si>
    <t>桜台２丁目</t>
  </si>
  <si>
    <t>桜台３丁目</t>
  </si>
  <si>
    <t>桜台４丁目</t>
  </si>
  <si>
    <t>桜台５丁目</t>
  </si>
  <si>
    <t>桜台６丁目</t>
  </si>
  <si>
    <t>下石神井１丁目</t>
  </si>
  <si>
    <t>下石神井２丁目</t>
  </si>
  <si>
    <t>下石神井３丁目</t>
  </si>
  <si>
    <t>下石神井４丁目</t>
  </si>
  <si>
    <t>下石神井５丁目</t>
  </si>
  <si>
    <t>下石神井６丁目</t>
  </si>
  <si>
    <t>石神井台１丁目</t>
  </si>
  <si>
    <t>石神井台２丁目</t>
  </si>
  <si>
    <t>石神井台３丁目</t>
  </si>
  <si>
    <t>石神井台４丁目</t>
  </si>
  <si>
    <t>石神井台５丁目</t>
  </si>
  <si>
    <t>石神井台６丁目</t>
  </si>
  <si>
    <t>石神井台７丁目</t>
  </si>
  <si>
    <t>石神井台８丁目</t>
  </si>
  <si>
    <t>石神井町１丁目</t>
  </si>
  <si>
    <t>石神井町２丁目</t>
  </si>
  <si>
    <t>石神井町３丁目</t>
  </si>
  <si>
    <t>石神井町４丁目</t>
  </si>
  <si>
    <t>石神井町５丁目</t>
  </si>
  <si>
    <t>石神井町６丁目</t>
  </si>
  <si>
    <t>石神井町７丁目</t>
  </si>
  <si>
    <t>石神井町８丁目</t>
  </si>
  <si>
    <t>関町北１丁目</t>
  </si>
  <si>
    <t>関町北２丁目</t>
  </si>
  <si>
    <t>関町北３丁目</t>
  </si>
  <si>
    <t>関町北４丁目</t>
  </si>
  <si>
    <t>関町北５丁目</t>
  </si>
  <si>
    <t>高野台１丁目</t>
  </si>
  <si>
    <t>高野台２丁目</t>
  </si>
  <si>
    <t>高野台３丁目</t>
  </si>
  <si>
    <t>高野台４丁目</t>
  </si>
  <si>
    <t>高野台５丁目</t>
  </si>
  <si>
    <t>高松１丁目</t>
  </si>
  <si>
    <t>高松２丁目</t>
  </si>
  <si>
    <t>高松３丁目</t>
  </si>
  <si>
    <t>高松４丁目</t>
  </si>
  <si>
    <t>高松５丁目</t>
  </si>
  <si>
    <t>高松６丁目</t>
  </si>
  <si>
    <t>田柄１丁目</t>
  </si>
  <si>
    <t>田柄２丁目</t>
  </si>
  <si>
    <t>田柄３丁目</t>
  </si>
  <si>
    <t>田柄４丁目</t>
  </si>
  <si>
    <t>田柄５丁目</t>
  </si>
  <si>
    <t>立野町</t>
  </si>
  <si>
    <t>豊玉上１丁目</t>
  </si>
  <si>
    <t>豊玉上２丁目</t>
  </si>
  <si>
    <t>豊玉北１丁目</t>
  </si>
  <si>
    <t>豊玉北２丁目</t>
  </si>
  <si>
    <t>豊玉北３丁目</t>
  </si>
  <si>
    <t>豊玉北４丁目</t>
  </si>
  <si>
    <t>豊玉北５丁目</t>
  </si>
  <si>
    <t>豊玉北６丁目</t>
  </si>
  <si>
    <t>豊玉中１丁目</t>
  </si>
  <si>
    <t>豊玉中２丁目</t>
  </si>
  <si>
    <t>豊玉中３丁目</t>
  </si>
  <si>
    <t>豊玉中４丁目</t>
  </si>
  <si>
    <t>豊玉南１丁目</t>
  </si>
  <si>
    <t>豊玉南２丁目</t>
  </si>
  <si>
    <t>豊玉南３丁目</t>
  </si>
  <si>
    <t>土支田１丁目</t>
  </si>
  <si>
    <t>土支田２丁目</t>
  </si>
  <si>
    <t>土支田３丁目</t>
  </si>
  <si>
    <t>土支田４丁目</t>
  </si>
  <si>
    <t>中村１丁目</t>
  </si>
  <si>
    <t>中村２丁目</t>
  </si>
  <si>
    <t>中村３丁目</t>
  </si>
  <si>
    <t>中村北１丁目</t>
  </si>
  <si>
    <t>中村北２丁目</t>
  </si>
  <si>
    <t>中村北３丁目</t>
  </si>
  <si>
    <t>中村北４丁目</t>
  </si>
  <si>
    <t>中村南１丁目</t>
  </si>
  <si>
    <t>中村南２丁目</t>
  </si>
  <si>
    <t>中村南３丁目</t>
  </si>
  <si>
    <t>西大泉１丁目</t>
  </si>
  <si>
    <t>西大泉２丁目</t>
  </si>
  <si>
    <t>西大泉３丁目</t>
  </si>
  <si>
    <t>西大泉４丁目</t>
  </si>
  <si>
    <t>西大泉５丁目</t>
  </si>
  <si>
    <t>西大泉６丁目</t>
  </si>
  <si>
    <t>西大泉町</t>
  </si>
  <si>
    <t>錦１丁目</t>
  </si>
  <si>
    <t>錦２丁目</t>
  </si>
  <si>
    <t>貫井１丁目</t>
  </si>
  <si>
    <t>貫井２丁目</t>
  </si>
  <si>
    <t>貫井３丁目</t>
  </si>
  <si>
    <t>貫井４丁目</t>
  </si>
  <si>
    <t>貫井５丁目</t>
  </si>
  <si>
    <t>練馬１丁目</t>
  </si>
  <si>
    <t>練馬２丁目</t>
  </si>
  <si>
    <t>練馬３丁目</t>
  </si>
  <si>
    <t>練馬４丁目</t>
  </si>
  <si>
    <t>羽沢１丁目</t>
  </si>
  <si>
    <t>羽沢２丁目</t>
  </si>
  <si>
    <t>羽沢３丁目</t>
  </si>
  <si>
    <t>早宮１丁目</t>
  </si>
  <si>
    <t>早宮２丁目</t>
  </si>
  <si>
    <t>早宮３丁目</t>
  </si>
  <si>
    <t>早宮４丁目</t>
  </si>
  <si>
    <t>光が丘１丁目</t>
  </si>
  <si>
    <t>光が丘２丁目</t>
  </si>
  <si>
    <t>光が丘３丁目</t>
  </si>
  <si>
    <t>光が丘４丁目</t>
  </si>
  <si>
    <t>光が丘５丁目</t>
  </si>
  <si>
    <t>光が丘６丁目</t>
  </si>
  <si>
    <t>光が丘７丁目</t>
  </si>
  <si>
    <t>氷川台１丁目</t>
  </si>
  <si>
    <t>氷川台２丁目</t>
  </si>
  <si>
    <t>氷川台３丁目</t>
  </si>
  <si>
    <t>氷川台４丁目</t>
  </si>
  <si>
    <t>東大泉１丁目</t>
  </si>
  <si>
    <t>東大泉２丁目</t>
  </si>
  <si>
    <t>東大泉３丁目</t>
  </si>
  <si>
    <t>東大泉４丁目</t>
  </si>
  <si>
    <t>東大泉５丁目</t>
  </si>
  <si>
    <t>東大泉６丁目</t>
  </si>
  <si>
    <t>東大泉７丁目</t>
  </si>
  <si>
    <t>富士見台１丁目</t>
  </si>
  <si>
    <t>富士見台２丁目</t>
  </si>
  <si>
    <t>富士見台３丁目</t>
  </si>
  <si>
    <t>富士見台４丁目</t>
  </si>
  <si>
    <t>平和台１丁目</t>
  </si>
  <si>
    <t>平和台２丁目</t>
  </si>
  <si>
    <t>平和台３丁目</t>
  </si>
  <si>
    <t>平和台４丁目</t>
  </si>
  <si>
    <t>南大泉１丁目</t>
  </si>
  <si>
    <t>南大泉２丁目</t>
  </si>
  <si>
    <t>南大泉３丁目</t>
  </si>
  <si>
    <t>南大泉４丁目</t>
  </si>
  <si>
    <t>南大泉５丁目</t>
  </si>
  <si>
    <t>南大泉６丁目</t>
  </si>
  <si>
    <t>南田中１丁目</t>
  </si>
  <si>
    <t>南田中２丁目</t>
  </si>
  <si>
    <t>南田中３丁目</t>
  </si>
  <si>
    <t>南田中４丁目</t>
  </si>
  <si>
    <t>南田中５丁目</t>
  </si>
  <si>
    <t>三原台１丁目</t>
  </si>
  <si>
    <t>三原台２丁目</t>
  </si>
  <si>
    <t>三原台３丁目</t>
  </si>
  <si>
    <t>谷原１丁目</t>
  </si>
  <si>
    <t>谷原２丁目</t>
  </si>
  <si>
    <t>谷原３丁目</t>
  </si>
  <si>
    <t>谷原４丁目</t>
  </si>
  <si>
    <t>谷原５丁目</t>
  </si>
  <si>
    <t>谷原６丁目</t>
  </si>
  <si>
    <t>上石神井南町</t>
  </si>
  <si>
    <t>関町南１丁目</t>
  </si>
  <si>
    <t>関町南２丁目</t>
  </si>
  <si>
    <t>関町南３丁目</t>
  </si>
  <si>
    <t>関町南４丁目</t>
  </si>
  <si>
    <t>関町東１丁目</t>
  </si>
  <si>
    <t>関町東２丁目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</si>
</sst>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5" topLeftCell="BM117" activePane="bottomLeft" state="frozen"/>
      <selection pane="topLeft" activeCell="A1" sqref="A1"/>
      <selection pane="bottomLeft" activeCell="D137" sqref="D137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3332</v>
      </c>
      <c r="C6" s="12">
        <v>3103</v>
      </c>
      <c r="D6" s="13">
        <f>C6-E6</f>
        <v>2495</v>
      </c>
      <c r="E6" s="13">
        <v>608</v>
      </c>
      <c r="F6" s="14">
        <v>229</v>
      </c>
      <c r="G6" s="15" t="s">
        <v>74</v>
      </c>
      <c r="H6" s="3">
        <f aca="true" t="shared" si="1" ref="H6:H68">IF(G6="","",I6+L6)</f>
        <v>1771</v>
      </c>
      <c r="I6" s="12">
        <v>1694</v>
      </c>
      <c r="J6" s="13">
        <f>I6-K6</f>
        <v>1214</v>
      </c>
      <c r="K6" s="13">
        <v>480</v>
      </c>
      <c r="L6" s="14">
        <v>77</v>
      </c>
    </row>
    <row r="7" spans="1:12" ht="12.75" customHeight="1">
      <c r="A7" s="4" t="s">
        <v>12</v>
      </c>
      <c r="B7" s="3">
        <f t="shared" si="0"/>
        <v>1480</v>
      </c>
      <c r="C7" s="12">
        <v>1408</v>
      </c>
      <c r="D7" s="13">
        <f aca="true" t="shared" si="2" ref="D7:D68">C7-E7</f>
        <v>1039</v>
      </c>
      <c r="E7" s="13">
        <v>369</v>
      </c>
      <c r="F7" s="14">
        <v>72</v>
      </c>
      <c r="G7" s="15" t="s">
        <v>75</v>
      </c>
      <c r="H7" s="3">
        <f t="shared" si="1"/>
        <v>1530</v>
      </c>
      <c r="I7" s="12">
        <v>1454</v>
      </c>
      <c r="J7" s="13">
        <f aca="true" t="shared" si="3" ref="J7:J68">I7-K7</f>
        <v>808</v>
      </c>
      <c r="K7" s="13">
        <v>646</v>
      </c>
      <c r="L7" s="14">
        <v>76</v>
      </c>
    </row>
    <row r="8" spans="1:12" ht="12.75" customHeight="1">
      <c r="A8" s="4" t="s">
        <v>13</v>
      </c>
      <c r="B8" s="3">
        <f t="shared" si="0"/>
        <v>1767</v>
      </c>
      <c r="C8" s="12">
        <v>1630</v>
      </c>
      <c r="D8" s="13">
        <f t="shared" si="2"/>
        <v>872</v>
      </c>
      <c r="E8" s="13">
        <v>758</v>
      </c>
      <c r="F8" s="14">
        <v>137</v>
      </c>
      <c r="G8" s="15" t="s">
        <v>76</v>
      </c>
      <c r="H8" s="3">
        <f t="shared" si="1"/>
        <v>1755</v>
      </c>
      <c r="I8" s="12">
        <v>1641</v>
      </c>
      <c r="J8" s="13">
        <f t="shared" si="3"/>
        <v>1300</v>
      </c>
      <c r="K8" s="13">
        <v>341</v>
      </c>
      <c r="L8" s="14">
        <v>114</v>
      </c>
    </row>
    <row r="9" spans="1:12" ht="12.75" customHeight="1">
      <c r="A9" s="4" t="s">
        <v>14</v>
      </c>
      <c r="B9" s="3">
        <f t="shared" si="0"/>
        <v>2356</v>
      </c>
      <c r="C9" s="12">
        <v>2277</v>
      </c>
      <c r="D9" s="13">
        <f t="shared" si="2"/>
        <v>1627</v>
      </c>
      <c r="E9" s="13">
        <v>650</v>
      </c>
      <c r="F9" s="14">
        <v>79</v>
      </c>
      <c r="G9" s="15" t="s">
        <v>77</v>
      </c>
      <c r="H9" s="3">
        <f t="shared" si="1"/>
        <v>2237</v>
      </c>
      <c r="I9" s="12">
        <v>2092</v>
      </c>
      <c r="J9" s="13">
        <f t="shared" si="3"/>
        <v>1713</v>
      </c>
      <c r="K9" s="13">
        <v>379</v>
      </c>
      <c r="L9" s="14">
        <v>145</v>
      </c>
    </row>
    <row r="10" spans="1:12" ht="12.75" customHeight="1">
      <c r="A10" s="4" t="s">
        <v>15</v>
      </c>
      <c r="B10" s="3">
        <f t="shared" si="0"/>
        <v>2077</v>
      </c>
      <c r="C10" s="12">
        <v>1846</v>
      </c>
      <c r="D10" s="13">
        <f t="shared" si="2"/>
        <v>1378</v>
      </c>
      <c r="E10" s="13">
        <v>468</v>
      </c>
      <c r="F10" s="14">
        <v>231</v>
      </c>
      <c r="G10" s="15" t="s">
        <v>78</v>
      </c>
      <c r="H10" s="3">
        <f t="shared" si="1"/>
        <v>1592</v>
      </c>
      <c r="I10" s="12">
        <v>1409</v>
      </c>
      <c r="J10" s="13">
        <f t="shared" si="3"/>
        <v>1166</v>
      </c>
      <c r="K10" s="13">
        <v>243</v>
      </c>
      <c r="L10" s="14">
        <v>183</v>
      </c>
    </row>
    <row r="11" spans="1:12" ht="12.75" customHeight="1">
      <c r="A11" s="4" t="s">
        <v>16</v>
      </c>
      <c r="B11" s="3">
        <f t="shared" si="0"/>
        <v>1251</v>
      </c>
      <c r="C11" s="12">
        <v>1177</v>
      </c>
      <c r="D11" s="13">
        <f t="shared" si="2"/>
        <v>596</v>
      </c>
      <c r="E11" s="13">
        <v>581</v>
      </c>
      <c r="F11" s="14">
        <v>74</v>
      </c>
      <c r="G11" s="15" t="s">
        <v>79</v>
      </c>
      <c r="H11" s="3">
        <f t="shared" si="1"/>
        <v>1499</v>
      </c>
      <c r="I11" s="12">
        <v>1400</v>
      </c>
      <c r="J11" s="13">
        <f t="shared" si="3"/>
        <v>941</v>
      </c>
      <c r="K11" s="13">
        <v>459</v>
      </c>
      <c r="L11" s="14">
        <v>99</v>
      </c>
    </row>
    <row r="12" spans="1:12" ht="12.75" customHeight="1">
      <c r="A12" s="4" t="s">
        <v>17</v>
      </c>
      <c r="B12" s="3">
        <f t="shared" si="0"/>
        <v>1702</v>
      </c>
      <c r="C12" s="12">
        <v>1611</v>
      </c>
      <c r="D12" s="13">
        <f t="shared" si="2"/>
        <v>985</v>
      </c>
      <c r="E12" s="13">
        <v>626</v>
      </c>
      <c r="F12" s="14">
        <v>91</v>
      </c>
      <c r="G12" s="15" t="s">
        <v>80</v>
      </c>
      <c r="H12" s="3">
        <f t="shared" si="1"/>
        <v>842</v>
      </c>
      <c r="I12" s="12">
        <v>798</v>
      </c>
      <c r="J12" s="13">
        <f t="shared" si="3"/>
        <v>581</v>
      </c>
      <c r="K12" s="13">
        <v>217</v>
      </c>
      <c r="L12" s="14">
        <v>44</v>
      </c>
    </row>
    <row r="13" spans="1:12" ht="12.75" customHeight="1">
      <c r="A13" s="4" t="s">
        <v>18</v>
      </c>
      <c r="B13" s="3">
        <f t="shared" si="0"/>
        <v>1076</v>
      </c>
      <c r="C13" s="12">
        <v>989</v>
      </c>
      <c r="D13" s="13">
        <f t="shared" si="2"/>
        <v>388</v>
      </c>
      <c r="E13" s="13">
        <v>601</v>
      </c>
      <c r="F13" s="14">
        <v>87</v>
      </c>
      <c r="G13" s="15" t="s">
        <v>81</v>
      </c>
      <c r="H13" s="3">
        <f t="shared" si="1"/>
        <v>1400</v>
      </c>
      <c r="I13" s="12">
        <v>1306</v>
      </c>
      <c r="J13" s="13">
        <f t="shared" si="3"/>
        <v>850</v>
      </c>
      <c r="K13" s="13">
        <v>456</v>
      </c>
      <c r="L13" s="14">
        <v>94</v>
      </c>
    </row>
    <row r="14" spans="1:12" ht="12.75" customHeight="1">
      <c r="A14" s="4" t="s">
        <v>19</v>
      </c>
      <c r="B14" s="3">
        <f t="shared" si="0"/>
        <v>1647</v>
      </c>
      <c r="C14" s="12">
        <v>1533</v>
      </c>
      <c r="D14" s="13">
        <f t="shared" si="2"/>
        <v>495</v>
      </c>
      <c r="E14" s="13">
        <v>1038</v>
      </c>
      <c r="F14" s="14">
        <v>114</v>
      </c>
      <c r="G14" s="15" t="s">
        <v>82</v>
      </c>
      <c r="H14" s="3">
        <f t="shared" si="1"/>
        <v>1961</v>
      </c>
      <c r="I14" s="12">
        <v>1805</v>
      </c>
      <c r="J14" s="13">
        <f t="shared" si="3"/>
        <v>1176</v>
      </c>
      <c r="K14" s="13">
        <v>629</v>
      </c>
      <c r="L14" s="14">
        <v>156</v>
      </c>
    </row>
    <row r="15" spans="1:12" ht="12.75" customHeight="1">
      <c r="A15" s="4" t="s">
        <v>20</v>
      </c>
      <c r="B15" s="3">
        <f t="shared" si="0"/>
        <v>1787</v>
      </c>
      <c r="C15" s="12">
        <v>1658</v>
      </c>
      <c r="D15" s="13">
        <f t="shared" si="2"/>
        <v>556</v>
      </c>
      <c r="E15" s="13">
        <v>1102</v>
      </c>
      <c r="F15" s="14">
        <v>129</v>
      </c>
      <c r="G15" s="15" t="s">
        <v>83</v>
      </c>
      <c r="H15" s="3">
        <f t="shared" si="1"/>
        <v>2229</v>
      </c>
      <c r="I15" s="12">
        <v>2104</v>
      </c>
      <c r="J15" s="13">
        <f t="shared" si="3"/>
        <v>1300</v>
      </c>
      <c r="K15" s="13">
        <v>804</v>
      </c>
      <c r="L15" s="14">
        <v>125</v>
      </c>
    </row>
    <row r="16" spans="1:12" ht="12.75" customHeight="1">
      <c r="A16" s="4" t="s">
        <v>21</v>
      </c>
      <c r="B16" s="3">
        <f t="shared" si="0"/>
        <v>2091</v>
      </c>
      <c r="C16" s="12">
        <v>1876</v>
      </c>
      <c r="D16" s="13">
        <f t="shared" si="2"/>
        <v>412</v>
      </c>
      <c r="E16" s="13">
        <v>1464</v>
      </c>
      <c r="F16" s="14">
        <v>215</v>
      </c>
      <c r="G16" s="15" t="s">
        <v>84</v>
      </c>
      <c r="H16" s="3">
        <f t="shared" si="1"/>
        <v>1768</v>
      </c>
      <c r="I16" s="12">
        <v>1663</v>
      </c>
      <c r="J16" s="13">
        <f t="shared" si="3"/>
        <v>1424</v>
      </c>
      <c r="K16" s="13">
        <v>239</v>
      </c>
      <c r="L16" s="14">
        <v>105</v>
      </c>
    </row>
    <row r="17" spans="1:12" ht="12.75" customHeight="1">
      <c r="A17" s="4" t="s">
        <v>22</v>
      </c>
      <c r="B17" s="3">
        <f t="shared" si="0"/>
        <v>2162</v>
      </c>
      <c r="C17" s="12">
        <v>2025</v>
      </c>
      <c r="D17" s="13">
        <f t="shared" si="2"/>
        <v>981</v>
      </c>
      <c r="E17" s="13">
        <v>1044</v>
      </c>
      <c r="F17" s="14">
        <v>137</v>
      </c>
      <c r="G17" s="15" t="s">
        <v>85</v>
      </c>
      <c r="H17" s="3">
        <f t="shared" si="1"/>
        <v>2291</v>
      </c>
      <c r="I17" s="12">
        <v>2077</v>
      </c>
      <c r="J17" s="13">
        <f t="shared" si="3"/>
        <v>1657</v>
      </c>
      <c r="K17" s="13">
        <v>420</v>
      </c>
      <c r="L17" s="14">
        <v>214</v>
      </c>
    </row>
    <row r="18" spans="1:12" ht="12.75" customHeight="1">
      <c r="A18" s="4" t="s">
        <v>23</v>
      </c>
      <c r="B18" s="3">
        <f t="shared" si="0"/>
        <v>2014</v>
      </c>
      <c r="C18" s="12">
        <v>1878</v>
      </c>
      <c r="D18" s="13">
        <f t="shared" si="2"/>
        <v>898</v>
      </c>
      <c r="E18" s="13">
        <v>980</v>
      </c>
      <c r="F18" s="14">
        <v>136</v>
      </c>
      <c r="G18" s="15" t="s">
        <v>86</v>
      </c>
      <c r="H18" s="3">
        <f t="shared" si="1"/>
        <v>1949</v>
      </c>
      <c r="I18" s="12">
        <v>1804</v>
      </c>
      <c r="J18" s="13">
        <f t="shared" si="3"/>
        <v>1049</v>
      </c>
      <c r="K18" s="13">
        <v>755</v>
      </c>
      <c r="L18" s="14">
        <v>145</v>
      </c>
    </row>
    <row r="19" spans="1:12" ht="12.75" customHeight="1">
      <c r="A19" s="4" t="s">
        <v>24</v>
      </c>
      <c r="B19" s="3">
        <f t="shared" si="0"/>
        <v>47</v>
      </c>
      <c r="C19" s="12">
        <v>6</v>
      </c>
      <c r="D19" s="13">
        <f t="shared" si="2"/>
        <v>6</v>
      </c>
      <c r="E19" s="13">
        <v>0</v>
      </c>
      <c r="F19" s="14">
        <v>41</v>
      </c>
      <c r="G19" s="15" t="s">
        <v>87</v>
      </c>
      <c r="H19" s="3">
        <f t="shared" si="1"/>
        <v>2127</v>
      </c>
      <c r="I19" s="12">
        <v>1963</v>
      </c>
      <c r="J19" s="13">
        <f t="shared" si="3"/>
        <v>1465</v>
      </c>
      <c r="K19" s="13">
        <v>498</v>
      </c>
      <c r="L19" s="14">
        <v>164</v>
      </c>
    </row>
    <row r="20" spans="1:12" ht="12.75" customHeight="1">
      <c r="A20" s="4" t="s">
        <v>25</v>
      </c>
      <c r="B20" s="3">
        <f t="shared" si="0"/>
        <v>1907</v>
      </c>
      <c r="C20" s="12">
        <v>1736</v>
      </c>
      <c r="D20" s="13">
        <f t="shared" si="2"/>
        <v>533</v>
      </c>
      <c r="E20" s="13">
        <v>1203</v>
      </c>
      <c r="F20" s="14">
        <v>171</v>
      </c>
      <c r="G20" s="15" t="s">
        <v>88</v>
      </c>
      <c r="H20" s="3">
        <f t="shared" si="1"/>
        <v>2085</v>
      </c>
      <c r="I20" s="12">
        <v>2007</v>
      </c>
      <c r="J20" s="13">
        <f t="shared" si="3"/>
        <v>1501</v>
      </c>
      <c r="K20" s="13">
        <v>506</v>
      </c>
      <c r="L20" s="14">
        <v>78</v>
      </c>
    </row>
    <row r="21" spans="1:12" ht="12.75" customHeight="1">
      <c r="A21" s="4" t="s">
        <v>26</v>
      </c>
      <c r="B21" s="3">
        <f t="shared" si="0"/>
        <v>2045</v>
      </c>
      <c r="C21" s="12">
        <v>1830</v>
      </c>
      <c r="D21" s="13">
        <f t="shared" si="2"/>
        <v>403</v>
      </c>
      <c r="E21" s="13">
        <v>1427</v>
      </c>
      <c r="F21" s="14">
        <v>215</v>
      </c>
      <c r="G21" s="15" t="s">
        <v>89</v>
      </c>
      <c r="H21" s="3">
        <f t="shared" si="1"/>
        <v>1644</v>
      </c>
      <c r="I21" s="12">
        <v>1582</v>
      </c>
      <c r="J21" s="13">
        <f t="shared" si="3"/>
        <v>1433</v>
      </c>
      <c r="K21" s="13">
        <v>149</v>
      </c>
      <c r="L21" s="14">
        <v>62</v>
      </c>
    </row>
    <row r="22" spans="1:12" ht="12.75" customHeight="1">
      <c r="A22" s="4" t="s">
        <v>27</v>
      </c>
      <c r="B22" s="3">
        <f t="shared" si="0"/>
        <v>1672</v>
      </c>
      <c r="C22" s="12">
        <v>1524</v>
      </c>
      <c r="D22" s="13">
        <f t="shared" si="2"/>
        <v>419</v>
      </c>
      <c r="E22" s="13">
        <v>1105</v>
      </c>
      <c r="F22" s="14">
        <v>148</v>
      </c>
      <c r="G22" s="15" t="s">
        <v>90</v>
      </c>
      <c r="H22" s="3">
        <f t="shared" si="1"/>
        <v>968</v>
      </c>
      <c r="I22" s="12">
        <v>889</v>
      </c>
      <c r="J22" s="13">
        <f t="shared" si="3"/>
        <v>736</v>
      </c>
      <c r="K22" s="13">
        <v>153</v>
      </c>
      <c r="L22" s="14">
        <v>79</v>
      </c>
    </row>
    <row r="23" spans="1:12" ht="12.75" customHeight="1">
      <c r="A23" s="4" t="s">
        <v>28</v>
      </c>
      <c r="B23" s="3">
        <f t="shared" si="0"/>
        <v>1387</v>
      </c>
      <c r="C23" s="12">
        <v>1283</v>
      </c>
      <c r="D23" s="13">
        <f t="shared" si="2"/>
        <v>531</v>
      </c>
      <c r="E23" s="13">
        <v>752</v>
      </c>
      <c r="F23" s="14">
        <v>104</v>
      </c>
      <c r="G23" s="15" t="s">
        <v>91</v>
      </c>
      <c r="H23" s="3">
        <f t="shared" si="1"/>
        <v>1369</v>
      </c>
      <c r="I23" s="12">
        <v>1282</v>
      </c>
      <c r="J23" s="13">
        <f t="shared" si="3"/>
        <v>752</v>
      </c>
      <c r="K23" s="13">
        <v>530</v>
      </c>
      <c r="L23" s="14">
        <v>87</v>
      </c>
    </row>
    <row r="24" spans="1:12" ht="12.75" customHeight="1">
      <c r="A24" s="4" t="s">
        <v>29</v>
      </c>
      <c r="B24" s="3">
        <f t="shared" si="0"/>
        <v>1006</v>
      </c>
      <c r="C24" s="12">
        <v>946</v>
      </c>
      <c r="D24" s="13">
        <f t="shared" si="2"/>
        <v>343</v>
      </c>
      <c r="E24" s="13">
        <v>603</v>
      </c>
      <c r="F24" s="14">
        <v>60</v>
      </c>
      <c r="G24" s="15" t="s">
        <v>92</v>
      </c>
      <c r="H24" s="3">
        <f t="shared" si="1"/>
        <v>809</v>
      </c>
      <c r="I24" s="12">
        <v>769</v>
      </c>
      <c r="J24" s="13">
        <f t="shared" si="3"/>
        <v>558</v>
      </c>
      <c r="K24" s="13">
        <v>211</v>
      </c>
      <c r="L24" s="14">
        <v>40</v>
      </c>
    </row>
    <row r="25" spans="1:12" ht="12.75" customHeight="1">
      <c r="A25" s="4" t="s">
        <v>30</v>
      </c>
      <c r="B25" s="3">
        <f t="shared" si="0"/>
        <v>1060</v>
      </c>
      <c r="C25" s="12">
        <v>1008</v>
      </c>
      <c r="D25" s="13">
        <f t="shared" si="2"/>
        <v>523</v>
      </c>
      <c r="E25" s="13">
        <v>485</v>
      </c>
      <c r="F25" s="14">
        <v>52</v>
      </c>
      <c r="G25" s="15" t="s">
        <v>93</v>
      </c>
      <c r="H25" s="3">
        <f t="shared" si="1"/>
        <v>1070</v>
      </c>
      <c r="I25" s="12">
        <v>1011</v>
      </c>
      <c r="J25" s="13">
        <f t="shared" si="3"/>
        <v>646</v>
      </c>
      <c r="K25" s="13">
        <v>365</v>
      </c>
      <c r="L25" s="14">
        <v>59</v>
      </c>
    </row>
    <row r="26" spans="1:12" ht="12.75" customHeight="1">
      <c r="A26" s="4" t="s">
        <v>31</v>
      </c>
      <c r="B26" s="3">
        <f t="shared" si="0"/>
        <v>1848</v>
      </c>
      <c r="C26" s="12">
        <v>1710</v>
      </c>
      <c r="D26" s="13">
        <f t="shared" si="2"/>
        <v>907</v>
      </c>
      <c r="E26" s="13">
        <v>803</v>
      </c>
      <c r="F26" s="14">
        <v>138</v>
      </c>
      <c r="G26" s="15" t="s">
        <v>94</v>
      </c>
      <c r="H26" s="3">
        <f t="shared" si="1"/>
        <v>1109</v>
      </c>
      <c r="I26" s="12">
        <v>1033</v>
      </c>
      <c r="J26" s="13">
        <f t="shared" si="3"/>
        <v>585</v>
      </c>
      <c r="K26" s="13">
        <v>448</v>
      </c>
      <c r="L26" s="14">
        <v>76</v>
      </c>
    </row>
    <row r="27" spans="1:12" ht="12.75" customHeight="1">
      <c r="A27" s="4" t="s">
        <v>32</v>
      </c>
      <c r="B27" s="3">
        <f t="shared" si="0"/>
        <v>2077</v>
      </c>
      <c r="C27" s="12">
        <v>1952</v>
      </c>
      <c r="D27" s="13">
        <f t="shared" si="2"/>
        <v>1031</v>
      </c>
      <c r="E27" s="13">
        <v>921</v>
      </c>
      <c r="F27" s="14">
        <v>125</v>
      </c>
      <c r="G27" s="15" t="s">
        <v>95</v>
      </c>
      <c r="H27" s="3">
        <f t="shared" si="1"/>
        <v>900</v>
      </c>
      <c r="I27" s="12">
        <v>822</v>
      </c>
      <c r="J27" s="13">
        <f t="shared" si="3"/>
        <v>489</v>
      </c>
      <c r="K27" s="13">
        <v>333</v>
      </c>
      <c r="L27" s="14">
        <v>78</v>
      </c>
    </row>
    <row r="28" spans="1:12" ht="12.75" customHeight="1">
      <c r="A28" s="4" t="s">
        <v>33</v>
      </c>
      <c r="B28" s="3">
        <f t="shared" si="0"/>
        <v>1978</v>
      </c>
      <c r="C28" s="12">
        <v>1877</v>
      </c>
      <c r="D28" s="13">
        <f t="shared" si="2"/>
        <v>1319</v>
      </c>
      <c r="E28" s="13">
        <v>558</v>
      </c>
      <c r="F28" s="14">
        <v>101</v>
      </c>
      <c r="G28" s="15" t="s">
        <v>96</v>
      </c>
      <c r="H28" s="3">
        <f t="shared" si="1"/>
        <v>1149</v>
      </c>
      <c r="I28" s="12">
        <v>1062</v>
      </c>
      <c r="J28" s="13">
        <f t="shared" si="3"/>
        <v>716</v>
      </c>
      <c r="K28" s="13">
        <v>346</v>
      </c>
      <c r="L28" s="14">
        <v>87</v>
      </c>
    </row>
    <row r="29" spans="1:12" ht="12.75" customHeight="1">
      <c r="A29" s="4" t="s">
        <v>34</v>
      </c>
      <c r="B29" s="3">
        <f t="shared" si="0"/>
        <v>2002</v>
      </c>
      <c r="C29" s="12">
        <v>1856</v>
      </c>
      <c r="D29" s="13">
        <f t="shared" si="2"/>
        <v>902</v>
      </c>
      <c r="E29" s="13">
        <v>954</v>
      </c>
      <c r="F29" s="14">
        <v>146</v>
      </c>
      <c r="G29" s="15" t="s">
        <v>97</v>
      </c>
      <c r="H29" s="3">
        <f t="shared" si="1"/>
        <v>1314</v>
      </c>
      <c r="I29" s="12">
        <v>1196</v>
      </c>
      <c r="J29" s="13">
        <f t="shared" si="3"/>
        <v>683</v>
      </c>
      <c r="K29" s="13">
        <v>513</v>
      </c>
      <c r="L29" s="14">
        <v>118</v>
      </c>
    </row>
    <row r="30" spans="1:12" ht="12.75" customHeight="1">
      <c r="A30" s="4" t="s">
        <v>35</v>
      </c>
      <c r="B30" s="3">
        <f t="shared" si="0"/>
        <v>1934</v>
      </c>
      <c r="C30" s="12">
        <v>1831</v>
      </c>
      <c r="D30" s="13">
        <f t="shared" si="2"/>
        <v>1216</v>
      </c>
      <c r="E30" s="13">
        <v>615</v>
      </c>
      <c r="F30" s="14">
        <v>103</v>
      </c>
      <c r="G30" s="15" t="s">
        <v>98</v>
      </c>
      <c r="H30" s="3">
        <f t="shared" si="1"/>
        <v>905</v>
      </c>
      <c r="I30" s="12">
        <v>807</v>
      </c>
      <c r="J30" s="13">
        <f t="shared" si="3"/>
        <v>631</v>
      </c>
      <c r="K30" s="13">
        <v>176</v>
      </c>
      <c r="L30" s="14">
        <v>98</v>
      </c>
    </row>
    <row r="31" spans="1:12" ht="12.75" customHeight="1">
      <c r="A31" s="4" t="s">
        <v>36</v>
      </c>
      <c r="B31" s="3">
        <f t="shared" si="0"/>
        <v>1400</v>
      </c>
      <c r="C31" s="12">
        <v>1271</v>
      </c>
      <c r="D31" s="13">
        <f t="shared" si="2"/>
        <v>652</v>
      </c>
      <c r="E31" s="13">
        <v>619</v>
      </c>
      <c r="F31" s="14">
        <v>129</v>
      </c>
      <c r="G31" s="15" t="s">
        <v>99</v>
      </c>
      <c r="H31" s="3">
        <f t="shared" si="1"/>
        <v>1089</v>
      </c>
      <c r="I31" s="12">
        <v>987</v>
      </c>
      <c r="J31" s="13">
        <f t="shared" si="3"/>
        <v>600</v>
      </c>
      <c r="K31" s="13">
        <v>387</v>
      </c>
      <c r="L31" s="14">
        <v>102</v>
      </c>
    </row>
    <row r="32" spans="1:12" ht="12.75" customHeight="1">
      <c r="A32" s="4" t="s">
        <v>37</v>
      </c>
      <c r="B32" s="3">
        <f t="shared" si="0"/>
        <v>3200</v>
      </c>
      <c r="C32" s="12">
        <v>2983</v>
      </c>
      <c r="D32" s="13">
        <f t="shared" si="2"/>
        <v>2347</v>
      </c>
      <c r="E32" s="13">
        <v>636</v>
      </c>
      <c r="F32" s="14">
        <v>217</v>
      </c>
      <c r="G32" s="15" t="s">
        <v>100</v>
      </c>
      <c r="H32" s="3">
        <f t="shared" si="1"/>
        <v>2093</v>
      </c>
      <c r="I32" s="12">
        <v>1941</v>
      </c>
      <c r="J32" s="13">
        <f t="shared" si="3"/>
        <v>995</v>
      </c>
      <c r="K32" s="13">
        <v>946</v>
      </c>
      <c r="L32" s="14">
        <v>152</v>
      </c>
    </row>
    <row r="33" spans="1:12" ht="12.75" customHeight="1">
      <c r="A33" s="4" t="s">
        <v>38</v>
      </c>
      <c r="B33" s="3">
        <f t="shared" si="0"/>
        <v>2264</v>
      </c>
      <c r="C33" s="12">
        <v>2132</v>
      </c>
      <c r="D33" s="13">
        <f t="shared" si="2"/>
        <v>1585</v>
      </c>
      <c r="E33" s="13">
        <v>547</v>
      </c>
      <c r="F33" s="14">
        <v>132</v>
      </c>
      <c r="G33" s="15" t="s">
        <v>101</v>
      </c>
      <c r="H33" s="3">
        <f t="shared" si="1"/>
        <v>3287</v>
      </c>
      <c r="I33" s="12">
        <v>3021</v>
      </c>
      <c r="J33" s="13">
        <f t="shared" si="3"/>
        <v>1917</v>
      </c>
      <c r="K33" s="13">
        <v>1104</v>
      </c>
      <c r="L33" s="14">
        <v>266</v>
      </c>
    </row>
    <row r="34" spans="1:12" ht="12.75" customHeight="1">
      <c r="A34" s="4" t="s">
        <v>39</v>
      </c>
      <c r="B34" s="3">
        <f>IF(A34="","",C34+F34)</f>
        <v>2393</v>
      </c>
      <c r="C34" s="12">
        <v>2257</v>
      </c>
      <c r="D34" s="13">
        <f t="shared" si="2"/>
        <v>1461</v>
      </c>
      <c r="E34" s="13">
        <v>796</v>
      </c>
      <c r="F34" s="14">
        <v>136</v>
      </c>
      <c r="G34" s="15" t="s">
        <v>102</v>
      </c>
      <c r="H34" s="3">
        <f t="shared" si="1"/>
        <v>2497</v>
      </c>
      <c r="I34" s="12">
        <v>2312</v>
      </c>
      <c r="J34" s="13">
        <f t="shared" si="3"/>
        <v>1481</v>
      </c>
      <c r="K34" s="13">
        <v>831</v>
      </c>
      <c r="L34" s="14">
        <v>185</v>
      </c>
    </row>
    <row r="35" spans="1:12" ht="12.75" customHeight="1">
      <c r="A35" s="4" t="s">
        <v>40</v>
      </c>
      <c r="B35" s="3">
        <f>IF(A35="","",C35+F35)</f>
        <v>2564</v>
      </c>
      <c r="C35" s="12">
        <v>2367</v>
      </c>
      <c r="D35" s="13">
        <f t="shared" si="2"/>
        <v>1867</v>
      </c>
      <c r="E35" s="13">
        <v>500</v>
      </c>
      <c r="F35" s="14">
        <v>197</v>
      </c>
      <c r="G35" s="15" t="s">
        <v>103</v>
      </c>
      <c r="H35" s="3">
        <f t="shared" si="1"/>
        <v>2460</v>
      </c>
      <c r="I35" s="12">
        <v>2320</v>
      </c>
      <c r="J35" s="13">
        <f t="shared" si="3"/>
        <v>1242</v>
      </c>
      <c r="K35" s="13">
        <v>1078</v>
      </c>
      <c r="L35" s="14">
        <v>140</v>
      </c>
    </row>
    <row r="36" spans="1:12" ht="12.75" customHeight="1">
      <c r="A36" s="4" t="s">
        <v>41</v>
      </c>
      <c r="B36" s="3">
        <f>IF(A36="","",C36+F36)</f>
        <v>2656</v>
      </c>
      <c r="C36" s="12">
        <v>2460</v>
      </c>
      <c r="D36" s="13">
        <f t="shared" si="2"/>
        <v>1790</v>
      </c>
      <c r="E36" s="13">
        <v>670</v>
      </c>
      <c r="F36" s="14">
        <v>196</v>
      </c>
      <c r="G36" s="15" t="s">
        <v>104</v>
      </c>
      <c r="H36" s="3">
        <f t="shared" si="1"/>
        <v>1495</v>
      </c>
      <c r="I36" s="12">
        <v>1391</v>
      </c>
      <c r="J36" s="13">
        <f t="shared" si="3"/>
        <v>903</v>
      </c>
      <c r="K36" s="13">
        <v>488</v>
      </c>
      <c r="L36" s="14">
        <v>104</v>
      </c>
    </row>
    <row r="37" spans="1:12" ht="12.75" customHeight="1">
      <c r="A37" s="4" t="s">
        <v>42</v>
      </c>
      <c r="B37" s="3">
        <f>IF(A37="","",C37+F37)</f>
        <v>2891</v>
      </c>
      <c r="C37" s="12">
        <v>2646</v>
      </c>
      <c r="D37" s="13">
        <f t="shared" si="2"/>
        <v>2330</v>
      </c>
      <c r="E37" s="13">
        <v>316</v>
      </c>
      <c r="F37" s="14">
        <v>245</v>
      </c>
      <c r="G37" s="15" t="s">
        <v>105</v>
      </c>
      <c r="H37" s="3">
        <f t="shared" si="1"/>
        <v>2047</v>
      </c>
      <c r="I37" s="12">
        <v>1989</v>
      </c>
      <c r="J37" s="13">
        <f t="shared" si="3"/>
        <v>1244</v>
      </c>
      <c r="K37" s="13">
        <v>745</v>
      </c>
      <c r="L37" s="14">
        <v>58</v>
      </c>
    </row>
    <row r="38" spans="1:12" ht="12.75" customHeight="1">
      <c r="A38" s="4" t="s">
        <v>43</v>
      </c>
      <c r="B38" s="3">
        <f>IF(A38="","",C38+F38)</f>
        <v>1327</v>
      </c>
      <c r="C38" s="12">
        <v>1216</v>
      </c>
      <c r="D38" s="13">
        <f t="shared" si="2"/>
        <v>1036</v>
      </c>
      <c r="E38" s="13">
        <v>180</v>
      </c>
      <c r="F38" s="14">
        <v>111</v>
      </c>
      <c r="G38" s="15" t="s">
        <v>106</v>
      </c>
      <c r="H38" s="3">
        <f t="shared" si="1"/>
        <v>1445</v>
      </c>
      <c r="I38" s="12">
        <v>1285</v>
      </c>
      <c r="J38" s="13">
        <f t="shared" si="3"/>
        <v>1089</v>
      </c>
      <c r="K38" s="13">
        <v>196</v>
      </c>
      <c r="L38" s="14">
        <v>160</v>
      </c>
    </row>
    <row r="39" spans="1:12" ht="12.75" customHeight="1">
      <c r="A39" s="4" t="s">
        <v>44</v>
      </c>
      <c r="B39" s="3">
        <f aca="true" t="shared" si="4" ref="B39:B68">IF(A39="","",C39+F39)</f>
        <v>81</v>
      </c>
      <c r="C39" s="12">
        <v>23</v>
      </c>
      <c r="D39" s="13">
        <f t="shared" si="2"/>
        <v>23</v>
      </c>
      <c r="E39" s="13">
        <v>0</v>
      </c>
      <c r="F39" s="14">
        <v>58</v>
      </c>
      <c r="G39" s="15" t="s">
        <v>107</v>
      </c>
      <c r="H39" s="3">
        <f t="shared" si="1"/>
        <v>2405</v>
      </c>
      <c r="I39" s="12">
        <v>2290</v>
      </c>
      <c r="J39" s="13">
        <f t="shared" si="3"/>
        <v>2106</v>
      </c>
      <c r="K39" s="13">
        <v>184</v>
      </c>
      <c r="L39" s="14">
        <v>115</v>
      </c>
    </row>
    <row r="40" spans="1:12" ht="12.75" customHeight="1">
      <c r="A40" s="4" t="s">
        <v>45</v>
      </c>
      <c r="B40" s="3">
        <f t="shared" si="4"/>
        <v>1202</v>
      </c>
      <c r="C40" s="12">
        <v>1141</v>
      </c>
      <c r="D40" s="13">
        <f t="shared" si="2"/>
        <v>807</v>
      </c>
      <c r="E40" s="13">
        <v>334</v>
      </c>
      <c r="F40" s="14">
        <v>61</v>
      </c>
      <c r="G40" s="15" t="s">
        <v>108</v>
      </c>
      <c r="H40" s="3">
        <f t="shared" si="1"/>
        <v>1419</v>
      </c>
      <c r="I40" s="12">
        <v>1333</v>
      </c>
      <c r="J40" s="13">
        <f t="shared" si="3"/>
        <v>1154</v>
      </c>
      <c r="K40" s="13">
        <v>179</v>
      </c>
      <c r="L40" s="14">
        <v>86</v>
      </c>
    </row>
    <row r="41" spans="1:12" ht="12.75" customHeight="1">
      <c r="A41" s="4" t="s">
        <v>46</v>
      </c>
      <c r="B41" s="3">
        <f t="shared" si="4"/>
        <v>1374</v>
      </c>
      <c r="C41" s="12">
        <v>1292</v>
      </c>
      <c r="D41" s="13">
        <f t="shared" si="2"/>
        <v>1099</v>
      </c>
      <c r="E41" s="13">
        <v>193</v>
      </c>
      <c r="F41" s="14">
        <v>82</v>
      </c>
      <c r="G41" s="15" t="s">
        <v>109</v>
      </c>
      <c r="H41" s="3">
        <f t="shared" si="1"/>
        <v>1307</v>
      </c>
      <c r="I41" s="12">
        <v>1255</v>
      </c>
      <c r="J41" s="13">
        <f t="shared" si="3"/>
        <v>1113</v>
      </c>
      <c r="K41" s="13">
        <v>142</v>
      </c>
      <c r="L41" s="14">
        <v>52</v>
      </c>
    </row>
    <row r="42" spans="1:12" ht="12.75" customHeight="1">
      <c r="A42" s="4" t="s">
        <v>47</v>
      </c>
      <c r="B42" s="3">
        <f t="shared" si="4"/>
        <v>1608</v>
      </c>
      <c r="C42" s="12">
        <v>1510</v>
      </c>
      <c r="D42" s="13">
        <f t="shared" si="2"/>
        <v>983</v>
      </c>
      <c r="E42" s="13">
        <v>527</v>
      </c>
      <c r="F42" s="14">
        <v>98</v>
      </c>
      <c r="G42" s="15" t="s">
        <v>110</v>
      </c>
      <c r="H42" s="3">
        <f t="shared" si="1"/>
        <v>1652</v>
      </c>
      <c r="I42" s="12">
        <v>1557</v>
      </c>
      <c r="J42" s="13">
        <f t="shared" si="3"/>
        <v>1391</v>
      </c>
      <c r="K42" s="13">
        <v>166</v>
      </c>
      <c r="L42" s="14">
        <v>95</v>
      </c>
    </row>
    <row r="43" spans="1:12" ht="12.75" customHeight="1">
      <c r="A43" s="4" t="s">
        <v>48</v>
      </c>
      <c r="B43" s="3">
        <f t="shared" si="4"/>
        <v>2042</v>
      </c>
      <c r="C43" s="12">
        <v>1877</v>
      </c>
      <c r="D43" s="13">
        <f t="shared" si="2"/>
        <v>1308</v>
      </c>
      <c r="E43" s="13">
        <v>569</v>
      </c>
      <c r="F43" s="14">
        <v>165</v>
      </c>
      <c r="G43" s="15" t="s">
        <v>111</v>
      </c>
      <c r="H43" s="3">
        <f t="shared" si="1"/>
        <v>2124</v>
      </c>
      <c r="I43" s="12">
        <v>1966</v>
      </c>
      <c r="J43" s="13">
        <f t="shared" si="3"/>
        <v>1612</v>
      </c>
      <c r="K43" s="13">
        <v>354</v>
      </c>
      <c r="L43" s="14">
        <v>158</v>
      </c>
    </row>
    <row r="44" spans="1:12" ht="12.75" customHeight="1">
      <c r="A44" s="4" t="s">
        <v>49</v>
      </c>
      <c r="B44" s="3">
        <f t="shared" si="4"/>
        <v>1047</v>
      </c>
      <c r="C44" s="12">
        <v>998</v>
      </c>
      <c r="D44" s="13">
        <f t="shared" si="2"/>
        <v>913</v>
      </c>
      <c r="E44" s="13">
        <v>85</v>
      </c>
      <c r="F44" s="14">
        <v>49</v>
      </c>
      <c r="G44" s="15" t="s">
        <v>112</v>
      </c>
      <c r="H44" s="3">
        <f t="shared" si="1"/>
        <v>2184</v>
      </c>
      <c r="I44" s="12">
        <v>1816</v>
      </c>
      <c r="J44" s="13">
        <f t="shared" si="3"/>
        <v>1560</v>
      </c>
      <c r="K44" s="13">
        <v>256</v>
      </c>
      <c r="L44" s="14">
        <v>368</v>
      </c>
    </row>
    <row r="45" spans="1:12" ht="12.75" customHeight="1">
      <c r="A45" s="4" t="s">
        <v>50</v>
      </c>
      <c r="B45" s="3">
        <f t="shared" si="4"/>
        <v>1120</v>
      </c>
      <c r="C45" s="12">
        <v>1065</v>
      </c>
      <c r="D45" s="13">
        <f t="shared" si="2"/>
        <v>704</v>
      </c>
      <c r="E45" s="13">
        <v>361</v>
      </c>
      <c r="F45" s="14">
        <v>55</v>
      </c>
      <c r="G45" s="15" t="s">
        <v>113</v>
      </c>
      <c r="H45" s="3">
        <f t="shared" si="1"/>
        <v>1980</v>
      </c>
      <c r="I45" s="12">
        <v>1664</v>
      </c>
      <c r="J45" s="13">
        <f t="shared" si="3"/>
        <v>1586</v>
      </c>
      <c r="K45" s="13">
        <v>78</v>
      </c>
      <c r="L45" s="14">
        <v>316</v>
      </c>
    </row>
    <row r="46" spans="1:12" ht="12.75" customHeight="1">
      <c r="A46" s="4" t="s">
        <v>51</v>
      </c>
      <c r="B46" s="3">
        <f t="shared" si="4"/>
        <v>1223</v>
      </c>
      <c r="C46" s="12">
        <v>1121</v>
      </c>
      <c r="D46" s="13">
        <f t="shared" si="2"/>
        <v>497</v>
      </c>
      <c r="E46" s="13">
        <v>624</v>
      </c>
      <c r="F46" s="14">
        <v>102</v>
      </c>
      <c r="G46" s="15" t="s">
        <v>114</v>
      </c>
      <c r="H46" s="3">
        <f t="shared" si="1"/>
        <v>1350</v>
      </c>
      <c r="I46" s="12">
        <v>1292</v>
      </c>
      <c r="J46" s="13">
        <f t="shared" si="3"/>
        <v>859</v>
      </c>
      <c r="K46" s="13">
        <v>433</v>
      </c>
      <c r="L46" s="14">
        <v>58</v>
      </c>
    </row>
    <row r="47" spans="1:12" ht="12.75" customHeight="1">
      <c r="A47" s="4" t="s">
        <v>52</v>
      </c>
      <c r="B47" s="3">
        <f t="shared" si="4"/>
        <v>1860</v>
      </c>
      <c r="C47" s="12">
        <v>1779</v>
      </c>
      <c r="D47" s="13">
        <f t="shared" si="2"/>
        <v>1041</v>
      </c>
      <c r="E47" s="13">
        <v>738</v>
      </c>
      <c r="F47" s="14">
        <v>81</v>
      </c>
      <c r="G47" s="15" t="s">
        <v>115</v>
      </c>
      <c r="H47" s="3">
        <f t="shared" si="1"/>
        <v>1621</v>
      </c>
      <c r="I47" s="12">
        <v>1532</v>
      </c>
      <c r="J47" s="13">
        <f t="shared" si="3"/>
        <v>1259</v>
      </c>
      <c r="K47" s="13">
        <v>273</v>
      </c>
      <c r="L47" s="14">
        <v>89</v>
      </c>
    </row>
    <row r="48" spans="1:12" ht="12.75" customHeight="1">
      <c r="A48" s="4" t="s">
        <v>53</v>
      </c>
      <c r="B48" s="3">
        <f t="shared" si="4"/>
        <v>3012</v>
      </c>
      <c r="C48" s="12">
        <v>2839</v>
      </c>
      <c r="D48" s="13">
        <f t="shared" si="2"/>
        <v>2190</v>
      </c>
      <c r="E48" s="13">
        <v>649</v>
      </c>
      <c r="F48" s="14">
        <v>173</v>
      </c>
      <c r="G48" s="15" t="s">
        <v>116</v>
      </c>
      <c r="H48" s="3">
        <f t="shared" si="1"/>
        <v>1452</v>
      </c>
      <c r="I48" s="12">
        <v>1367</v>
      </c>
      <c r="J48" s="13">
        <f t="shared" si="3"/>
        <v>1002</v>
      </c>
      <c r="K48" s="13">
        <v>365</v>
      </c>
      <c r="L48" s="14">
        <v>85</v>
      </c>
    </row>
    <row r="49" spans="1:12" ht="12.75" customHeight="1">
      <c r="A49" s="4" t="s">
        <v>54</v>
      </c>
      <c r="B49" s="3">
        <f t="shared" si="4"/>
        <v>2143</v>
      </c>
      <c r="C49" s="12">
        <v>2014</v>
      </c>
      <c r="D49" s="13">
        <f t="shared" si="2"/>
        <v>1419</v>
      </c>
      <c r="E49" s="13">
        <v>595</v>
      </c>
      <c r="F49" s="14">
        <v>129</v>
      </c>
      <c r="G49" s="15" t="s">
        <v>117</v>
      </c>
      <c r="H49" s="3">
        <f t="shared" si="1"/>
        <v>717</v>
      </c>
      <c r="I49" s="12">
        <v>663</v>
      </c>
      <c r="J49" s="13">
        <f t="shared" si="3"/>
        <v>529</v>
      </c>
      <c r="K49" s="13">
        <v>134</v>
      </c>
      <c r="L49" s="14">
        <v>54</v>
      </c>
    </row>
    <row r="50" spans="1:12" ht="12.75" customHeight="1">
      <c r="A50" s="4" t="s">
        <v>55</v>
      </c>
      <c r="B50" s="3">
        <f t="shared" si="4"/>
        <v>2486</v>
      </c>
      <c r="C50" s="12">
        <v>2256</v>
      </c>
      <c r="D50" s="13">
        <f t="shared" si="2"/>
        <v>1892</v>
      </c>
      <c r="E50" s="13">
        <v>364</v>
      </c>
      <c r="F50" s="14">
        <v>230</v>
      </c>
      <c r="G50" s="15" t="s">
        <v>118</v>
      </c>
      <c r="H50" s="3">
        <f t="shared" si="1"/>
        <v>1023</v>
      </c>
      <c r="I50" s="12">
        <v>985</v>
      </c>
      <c r="J50" s="13">
        <f t="shared" si="3"/>
        <v>769</v>
      </c>
      <c r="K50" s="13">
        <v>216</v>
      </c>
      <c r="L50" s="14">
        <v>38</v>
      </c>
    </row>
    <row r="51" spans="1:12" ht="12.75" customHeight="1">
      <c r="A51" s="4" t="s">
        <v>56</v>
      </c>
      <c r="B51" s="3">
        <f t="shared" si="4"/>
        <v>2916</v>
      </c>
      <c r="C51" s="12">
        <v>2771</v>
      </c>
      <c r="D51" s="13">
        <f t="shared" si="2"/>
        <v>2256</v>
      </c>
      <c r="E51" s="13">
        <v>515</v>
      </c>
      <c r="F51" s="14">
        <v>145</v>
      </c>
      <c r="G51" s="15" t="s">
        <v>119</v>
      </c>
      <c r="H51" s="3">
        <f t="shared" si="1"/>
        <v>1108</v>
      </c>
      <c r="I51" s="12">
        <v>1055</v>
      </c>
      <c r="J51" s="13">
        <f t="shared" si="3"/>
        <v>848</v>
      </c>
      <c r="K51" s="13">
        <v>207</v>
      </c>
      <c r="L51" s="14">
        <v>53</v>
      </c>
    </row>
    <row r="52" spans="1:12" ht="12.75" customHeight="1">
      <c r="A52" s="4" t="s">
        <v>57</v>
      </c>
      <c r="B52" s="3">
        <f t="shared" si="4"/>
        <v>2331</v>
      </c>
      <c r="C52" s="12">
        <v>2251</v>
      </c>
      <c r="D52" s="13">
        <f t="shared" si="2"/>
        <v>1440</v>
      </c>
      <c r="E52" s="13">
        <v>811</v>
      </c>
      <c r="F52" s="14">
        <v>80</v>
      </c>
      <c r="G52" s="15" t="s">
        <v>120</v>
      </c>
      <c r="H52" s="3">
        <f t="shared" si="1"/>
        <v>1667</v>
      </c>
      <c r="I52" s="12">
        <v>1604</v>
      </c>
      <c r="J52" s="13">
        <f t="shared" si="3"/>
        <v>1280</v>
      </c>
      <c r="K52" s="13">
        <v>324</v>
      </c>
      <c r="L52" s="14">
        <v>63</v>
      </c>
    </row>
    <row r="53" spans="1:12" ht="12.75" customHeight="1">
      <c r="A53" s="4" t="s">
        <v>58</v>
      </c>
      <c r="B53" s="3">
        <f t="shared" si="4"/>
        <v>2385</v>
      </c>
      <c r="C53" s="12">
        <v>2280</v>
      </c>
      <c r="D53" s="13">
        <f t="shared" si="2"/>
        <v>1647</v>
      </c>
      <c r="E53" s="13">
        <v>633</v>
      </c>
      <c r="F53" s="14">
        <v>105</v>
      </c>
      <c r="G53" s="15" t="s">
        <v>121</v>
      </c>
      <c r="H53" s="3">
        <f t="shared" si="1"/>
        <v>1312</v>
      </c>
      <c r="I53" s="12">
        <v>1200</v>
      </c>
      <c r="J53" s="13">
        <f t="shared" si="3"/>
        <v>676</v>
      </c>
      <c r="K53" s="13">
        <v>524</v>
      </c>
      <c r="L53" s="14">
        <v>112</v>
      </c>
    </row>
    <row r="54" spans="1:12" ht="12.75" customHeight="1">
      <c r="A54" s="4" t="s">
        <v>59</v>
      </c>
      <c r="B54" s="3">
        <f t="shared" si="4"/>
        <v>2083</v>
      </c>
      <c r="C54" s="12">
        <v>1840</v>
      </c>
      <c r="D54" s="13">
        <f t="shared" si="2"/>
        <v>1367</v>
      </c>
      <c r="E54" s="13">
        <v>473</v>
      </c>
      <c r="F54" s="14">
        <v>243</v>
      </c>
      <c r="G54" s="15" t="s">
        <v>122</v>
      </c>
      <c r="H54" s="3">
        <f t="shared" si="1"/>
        <v>1001</v>
      </c>
      <c r="I54" s="12">
        <v>868</v>
      </c>
      <c r="J54" s="13">
        <f t="shared" si="3"/>
        <v>345</v>
      </c>
      <c r="K54" s="13">
        <v>523</v>
      </c>
      <c r="L54" s="14">
        <v>133</v>
      </c>
    </row>
    <row r="55" spans="1:12" ht="12.75" customHeight="1">
      <c r="A55" s="4" t="s">
        <v>60</v>
      </c>
      <c r="B55" s="3">
        <f t="shared" si="4"/>
        <v>1893</v>
      </c>
      <c r="C55" s="12">
        <v>1808</v>
      </c>
      <c r="D55" s="13">
        <f t="shared" si="2"/>
        <v>1128</v>
      </c>
      <c r="E55" s="13">
        <v>680</v>
      </c>
      <c r="F55" s="14">
        <v>85</v>
      </c>
      <c r="G55" s="15" t="s">
        <v>123</v>
      </c>
      <c r="H55" s="3">
        <f t="shared" si="1"/>
        <v>1428</v>
      </c>
      <c r="I55" s="12">
        <v>1298</v>
      </c>
      <c r="J55" s="13">
        <f t="shared" si="3"/>
        <v>400</v>
      </c>
      <c r="K55" s="13">
        <v>898</v>
      </c>
      <c r="L55" s="14">
        <v>130</v>
      </c>
    </row>
    <row r="56" spans="1:12" ht="12.75" customHeight="1">
      <c r="A56" s="4" t="s">
        <v>61</v>
      </c>
      <c r="B56" s="3">
        <f t="shared" si="4"/>
        <v>1661</v>
      </c>
      <c r="C56" s="12">
        <v>1598</v>
      </c>
      <c r="D56" s="13">
        <f t="shared" si="2"/>
        <v>878</v>
      </c>
      <c r="E56" s="13">
        <v>720</v>
      </c>
      <c r="F56" s="14">
        <v>63</v>
      </c>
      <c r="G56" s="15" t="s">
        <v>124</v>
      </c>
      <c r="H56" s="3">
        <f t="shared" si="1"/>
        <v>1249</v>
      </c>
      <c r="I56" s="12">
        <v>1107</v>
      </c>
      <c r="J56" s="13">
        <f t="shared" si="3"/>
        <v>318</v>
      </c>
      <c r="K56" s="13">
        <v>789</v>
      </c>
      <c r="L56" s="14">
        <v>142</v>
      </c>
    </row>
    <row r="57" spans="1:12" ht="12.75" customHeight="1">
      <c r="A57" s="4" t="s">
        <v>62</v>
      </c>
      <c r="B57" s="3">
        <f t="shared" si="4"/>
        <v>1003</v>
      </c>
      <c r="C57" s="12">
        <v>949</v>
      </c>
      <c r="D57" s="13">
        <f t="shared" si="2"/>
        <v>588</v>
      </c>
      <c r="E57" s="13">
        <v>361</v>
      </c>
      <c r="F57" s="14">
        <v>54</v>
      </c>
      <c r="G57" s="15" t="s">
        <v>125</v>
      </c>
      <c r="H57" s="3">
        <f t="shared" si="1"/>
        <v>1122</v>
      </c>
      <c r="I57" s="12">
        <v>1066</v>
      </c>
      <c r="J57" s="13">
        <f t="shared" si="3"/>
        <v>746</v>
      </c>
      <c r="K57" s="13">
        <v>320</v>
      </c>
      <c r="L57" s="14">
        <v>56</v>
      </c>
    </row>
    <row r="58" spans="1:12" ht="12.75" customHeight="1">
      <c r="A58" s="4" t="s">
        <v>63</v>
      </c>
      <c r="B58" s="3">
        <f t="shared" si="4"/>
        <v>1399</v>
      </c>
      <c r="C58" s="12">
        <v>1336</v>
      </c>
      <c r="D58" s="13">
        <f t="shared" si="2"/>
        <v>764</v>
      </c>
      <c r="E58" s="13">
        <v>572</v>
      </c>
      <c r="F58" s="14">
        <v>63</v>
      </c>
      <c r="G58" s="15" t="s">
        <v>126</v>
      </c>
      <c r="H58" s="3">
        <f t="shared" si="1"/>
        <v>1370</v>
      </c>
      <c r="I58" s="12">
        <v>1291</v>
      </c>
      <c r="J58" s="13">
        <f t="shared" si="3"/>
        <v>920</v>
      </c>
      <c r="K58" s="13">
        <v>371</v>
      </c>
      <c r="L58" s="14">
        <v>79</v>
      </c>
    </row>
    <row r="59" spans="1:12" ht="12.75" customHeight="1">
      <c r="A59" s="4" t="s">
        <v>64</v>
      </c>
      <c r="B59" s="3">
        <f>IF(A59="","",C59+F59)</f>
        <v>852</v>
      </c>
      <c r="C59" s="12">
        <v>808</v>
      </c>
      <c r="D59" s="13">
        <f t="shared" si="2"/>
        <v>365</v>
      </c>
      <c r="E59" s="13">
        <v>443</v>
      </c>
      <c r="F59" s="14">
        <v>44</v>
      </c>
      <c r="G59" s="15" t="s">
        <v>127</v>
      </c>
      <c r="H59" s="3">
        <f t="shared" si="1"/>
        <v>1987</v>
      </c>
      <c r="I59" s="12">
        <v>1888</v>
      </c>
      <c r="J59" s="13">
        <f t="shared" si="3"/>
        <v>1470</v>
      </c>
      <c r="K59" s="13">
        <v>418</v>
      </c>
      <c r="L59" s="14">
        <v>99</v>
      </c>
    </row>
    <row r="60" spans="1:12" ht="12.75" customHeight="1">
      <c r="A60" s="4" t="s">
        <v>65</v>
      </c>
      <c r="B60" s="3">
        <f>IF(A60="","",C60+F60)</f>
        <v>1941</v>
      </c>
      <c r="C60" s="12">
        <v>1793</v>
      </c>
      <c r="D60" s="13">
        <f t="shared" si="2"/>
        <v>1332</v>
      </c>
      <c r="E60" s="13">
        <v>461</v>
      </c>
      <c r="F60" s="14">
        <v>148</v>
      </c>
      <c r="G60" s="15" t="s">
        <v>128</v>
      </c>
      <c r="H60" s="3">
        <f t="shared" si="1"/>
        <v>1612</v>
      </c>
      <c r="I60" s="12">
        <v>1568</v>
      </c>
      <c r="J60" s="13">
        <f t="shared" si="3"/>
        <v>1430</v>
      </c>
      <c r="K60" s="13">
        <v>138</v>
      </c>
      <c r="L60" s="14">
        <v>44</v>
      </c>
    </row>
    <row r="61" spans="1:12" ht="12.75" customHeight="1">
      <c r="A61" s="4" t="s">
        <v>66</v>
      </c>
      <c r="B61" s="3">
        <f>IF(A61="","",C61+F61)</f>
        <v>1153</v>
      </c>
      <c r="C61" s="12">
        <v>1111</v>
      </c>
      <c r="D61" s="13">
        <f t="shared" si="2"/>
        <v>703</v>
      </c>
      <c r="E61" s="13">
        <v>408</v>
      </c>
      <c r="F61" s="14">
        <v>42</v>
      </c>
      <c r="G61" s="15" t="s">
        <v>129</v>
      </c>
      <c r="H61" s="3">
        <f t="shared" si="1"/>
        <v>1373</v>
      </c>
      <c r="I61" s="12">
        <v>1260</v>
      </c>
      <c r="J61" s="13">
        <f t="shared" si="3"/>
        <v>1096</v>
      </c>
      <c r="K61" s="13">
        <v>164</v>
      </c>
      <c r="L61" s="14">
        <v>113</v>
      </c>
    </row>
    <row r="62" spans="1:12" ht="12.75" customHeight="1">
      <c r="A62" s="4" t="s">
        <v>67</v>
      </c>
      <c r="B62" s="3">
        <f t="shared" si="4"/>
        <v>1427</v>
      </c>
      <c r="C62" s="12">
        <v>1386</v>
      </c>
      <c r="D62" s="13">
        <f t="shared" si="2"/>
        <v>645</v>
      </c>
      <c r="E62" s="13">
        <v>741</v>
      </c>
      <c r="F62" s="14">
        <v>41</v>
      </c>
      <c r="G62" s="15" t="s">
        <v>130</v>
      </c>
      <c r="H62" s="3">
        <f t="shared" si="1"/>
        <v>1188</v>
      </c>
      <c r="I62" s="12">
        <v>1085</v>
      </c>
      <c r="J62" s="13">
        <f t="shared" si="3"/>
        <v>940</v>
      </c>
      <c r="K62" s="13">
        <v>145</v>
      </c>
      <c r="L62" s="14">
        <v>103</v>
      </c>
    </row>
    <row r="63" spans="1:12" ht="12.75" customHeight="1">
      <c r="A63" s="4" t="s">
        <v>68</v>
      </c>
      <c r="B63" s="3">
        <f t="shared" si="4"/>
        <v>662</v>
      </c>
      <c r="C63" s="12">
        <v>604</v>
      </c>
      <c r="D63" s="13">
        <f t="shared" si="2"/>
        <v>277</v>
      </c>
      <c r="E63" s="13">
        <v>327</v>
      </c>
      <c r="F63" s="14">
        <v>58</v>
      </c>
      <c r="G63" s="15" t="s">
        <v>131</v>
      </c>
      <c r="H63" s="3">
        <f t="shared" si="1"/>
        <v>1435</v>
      </c>
      <c r="I63" s="12">
        <v>1330</v>
      </c>
      <c r="J63" s="13">
        <f t="shared" si="3"/>
        <v>1198</v>
      </c>
      <c r="K63" s="13">
        <v>132</v>
      </c>
      <c r="L63" s="14">
        <v>105</v>
      </c>
    </row>
    <row r="64" spans="1:12" ht="12.75" customHeight="1">
      <c r="A64" s="4" t="s">
        <v>69</v>
      </c>
      <c r="B64" s="3">
        <f t="shared" si="4"/>
        <v>1934</v>
      </c>
      <c r="C64" s="12">
        <v>1846</v>
      </c>
      <c r="D64" s="13">
        <f t="shared" si="2"/>
        <v>837</v>
      </c>
      <c r="E64" s="13">
        <v>1009</v>
      </c>
      <c r="F64" s="14">
        <v>88</v>
      </c>
      <c r="G64" s="15" t="s">
        <v>132</v>
      </c>
      <c r="H64" s="3">
        <f t="shared" si="1"/>
        <v>1510</v>
      </c>
      <c r="I64" s="12">
        <v>1463</v>
      </c>
      <c r="J64" s="13">
        <f t="shared" si="3"/>
        <v>1158</v>
      </c>
      <c r="K64" s="13">
        <v>305</v>
      </c>
      <c r="L64" s="14">
        <v>47</v>
      </c>
    </row>
    <row r="65" spans="1:12" ht="12.75" customHeight="1">
      <c r="A65" s="4" t="s">
        <v>70</v>
      </c>
      <c r="B65" s="3">
        <f>IF(A65="","",C65+F65)</f>
        <v>2389</v>
      </c>
      <c r="C65" s="12">
        <v>2323</v>
      </c>
      <c r="D65" s="13">
        <f t="shared" si="2"/>
        <v>1739</v>
      </c>
      <c r="E65" s="13">
        <v>584</v>
      </c>
      <c r="F65" s="14">
        <v>66</v>
      </c>
      <c r="G65" s="15" t="s">
        <v>133</v>
      </c>
      <c r="H65" s="3">
        <f t="shared" si="1"/>
        <v>1778</v>
      </c>
      <c r="I65" s="12">
        <v>1710</v>
      </c>
      <c r="J65" s="13">
        <f t="shared" si="3"/>
        <v>1402</v>
      </c>
      <c r="K65" s="13">
        <v>308</v>
      </c>
      <c r="L65" s="14">
        <v>68</v>
      </c>
    </row>
    <row r="66" spans="1:12" ht="12.75" customHeight="1">
      <c r="A66" s="4" t="s">
        <v>71</v>
      </c>
      <c r="B66" s="3">
        <f t="shared" si="4"/>
        <v>2126</v>
      </c>
      <c r="C66" s="12">
        <v>2064</v>
      </c>
      <c r="D66" s="13">
        <f t="shared" si="2"/>
        <v>1694</v>
      </c>
      <c r="E66" s="13">
        <v>370</v>
      </c>
      <c r="F66" s="14">
        <v>62</v>
      </c>
      <c r="G66" s="15" t="s">
        <v>134</v>
      </c>
      <c r="H66" s="3">
        <f t="shared" si="1"/>
        <v>1253</v>
      </c>
      <c r="I66" s="12">
        <v>1193</v>
      </c>
      <c r="J66" s="13">
        <f t="shared" si="3"/>
        <v>890</v>
      </c>
      <c r="K66" s="13">
        <v>303</v>
      </c>
      <c r="L66" s="14">
        <v>60</v>
      </c>
    </row>
    <row r="67" spans="1:12" ht="12.75" customHeight="1">
      <c r="A67" s="4" t="s">
        <v>72</v>
      </c>
      <c r="B67" s="3">
        <f t="shared" si="4"/>
        <v>1526</v>
      </c>
      <c r="C67" s="12">
        <v>1465</v>
      </c>
      <c r="D67" s="13">
        <f t="shared" si="2"/>
        <v>747</v>
      </c>
      <c r="E67" s="13">
        <v>718</v>
      </c>
      <c r="F67" s="14">
        <v>61</v>
      </c>
      <c r="G67" s="15" t="s">
        <v>135</v>
      </c>
      <c r="H67" s="3">
        <f t="shared" si="1"/>
        <v>1687</v>
      </c>
      <c r="I67" s="12">
        <v>1599</v>
      </c>
      <c r="J67" s="13">
        <f t="shared" si="3"/>
        <v>875</v>
      </c>
      <c r="K67" s="13">
        <v>724</v>
      </c>
      <c r="L67" s="14">
        <v>88</v>
      </c>
    </row>
    <row r="68" spans="1:12" ht="12.75" customHeight="1">
      <c r="A68" s="5" t="s">
        <v>73</v>
      </c>
      <c r="B68" s="6">
        <f t="shared" si="4"/>
        <v>1158</v>
      </c>
      <c r="C68" s="9">
        <v>1091</v>
      </c>
      <c r="D68" s="10">
        <f t="shared" si="2"/>
        <v>508</v>
      </c>
      <c r="E68" s="10">
        <v>583</v>
      </c>
      <c r="F68" s="11">
        <v>67</v>
      </c>
      <c r="G68" s="16" t="s">
        <v>136</v>
      </c>
      <c r="H68" s="6">
        <f t="shared" si="1"/>
        <v>1150</v>
      </c>
      <c r="I68" s="9">
        <v>1073</v>
      </c>
      <c r="J68" s="10">
        <f t="shared" si="3"/>
        <v>333</v>
      </c>
      <c r="K68" s="10">
        <v>740</v>
      </c>
      <c r="L68" s="11">
        <v>77</v>
      </c>
    </row>
    <row r="69" spans="1:12" ht="12.75" customHeight="1">
      <c r="A69" s="1" t="s">
        <v>9</v>
      </c>
      <c r="L69" s="17" t="s">
        <v>8</v>
      </c>
    </row>
    <row r="70" spans="1:7" ht="12.75" customHeight="1">
      <c r="A70" s="21" t="s">
        <v>10</v>
      </c>
      <c r="B70" s="21"/>
      <c r="C70" s="21"/>
      <c r="D70" s="21"/>
      <c r="E70" s="21"/>
      <c r="F70" s="21"/>
      <c r="G70" s="7"/>
    </row>
    <row r="71" spans="1:7" ht="12.75" customHeight="1">
      <c r="A71" s="21"/>
      <c r="B71" s="21"/>
      <c r="C71" s="21"/>
      <c r="D71" s="21"/>
      <c r="E71" s="21"/>
      <c r="F71" s="21"/>
      <c r="G71" s="7"/>
    </row>
    <row r="72" spans="1:7" ht="12.75" customHeight="1">
      <c r="A72" s="22"/>
      <c r="B72" s="22"/>
      <c r="C72" s="22"/>
      <c r="D72" s="22"/>
      <c r="E72" s="22"/>
      <c r="F72" s="22"/>
      <c r="G72" s="8"/>
    </row>
    <row r="73" spans="1:12" ht="12.75" customHeight="1">
      <c r="A73" s="29" t="s">
        <v>2</v>
      </c>
      <c r="B73" s="31" t="s">
        <v>7</v>
      </c>
      <c r="C73" s="33" t="s">
        <v>4</v>
      </c>
      <c r="D73" s="34"/>
      <c r="E73" s="23"/>
      <c r="F73" s="35" t="s">
        <v>1</v>
      </c>
      <c r="G73" s="29" t="s">
        <v>2</v>
      </c>
      <c r="H73" s="31" t="s">
        <v>7</v>
      </c>
      <c r="I73" s="33" t="s">
        <v>4</v>
      </c>
      <c r="J73" s="34"/>
      <c r="K73" s="23"/>
      <c r="L73" s="35" t="s">
        <v>1</v>
      </c>
    </row>
    <row r="74" spans="1:12" ht="12.75" customHeight="1">
      <c r="A74" s="30"/>
      <c r="B74" s="32"/>
      <c r="C74" s="2" t="s">
        <v>5</v>
      </c>
      <c r="D74" s="2" t="s">
        <v>3</v>
      </c>
      <c r="E74" s="2" t="s">
        <v>6</v>
      </c>
      <c r="F74" s="36"/>
      <c r="G74" s="30"/>
      <c r="H74" s="32"/>
      <c r="I74" s="2" t="s">
        <v>5</v>
      </c>
      <c r="J74" s="2" t="s">
        <v>3</v>
      </c>
      <c r="K74" s="2" t="s">
        <v>6</v>
      </c>
      <c r="L74" s="36"/>
    </row>
    <row r="75" spans="1:12" ht="12.75" customHeight="1">
      <c r="A75" s="4" t="s">
        <v>137</v>
      </c>
      <c r="B75" s="3">
        <f aca="true" t="shared" si="5" ref="B75:B102">IF(A75="","",C75+F75)</f>
        <v>1530</v>
      </c>
      <c r="C75" s="12">
        <v>1434</v>
      </c>
      <c r="D75" s="13">
        <f>C75-E75</f>
        <v>622</v>
      </c>
      <c r="E75" s="13">
        <v>812</v>
      </c>
      <c r="F75" s="14">
        <v>96</v>
      </c>
      <c r="G75" s="15" t="s">
        <v>200</v>
      </c>
      <c r="H75" s="3">
        <f aca="true" t="shared" si="6" ref="H75:H102">IF(G75="","",I75+L75)</f>
        <v>616</v>
      </c>
      <c r="I75" s="12">
        <v>513</v>
      </c>
      <c r="J75" s="13">
        <f>I75-K75</f>
        <v>258</v>
      </c>
      <c r="K75" s="13">
        <v>255</v>
      </c>
      <c r="L75" s="14">
        <v>103</v>
      </c>
    </row>
    <row r="76" spans="1:12" ht="12.75" customHeight="1">
      <c r="A76" s="4" t="s">
        <v>138</v>
      </c>
      <c r="B76" s="3">
        <f t="shared" si="5"/>
        <v>1245</v>
      </c>
      <c r="C76" s="12">
        <v>1137</v>
      </c>
      <c r="D76" s="13">
        <f aca="true" t="shared" si="7" ref="D76:D137">C76-E76</f>
        <v>432</v>
      </c>
      <c r="E76" s="13">
        <v>705</v>
      </c>
      <c r="F76" s="14">
        <v>108</v>
      </c>
      <c r="G76" s="15" t="s">
        <v>201</v>
      </c>
      <c r="H76" s="3">
        <f t="shared" si="6"/>
        <v>706</v>
      </c>
      <c r="I76" s="12">
        <v>656</v>
      </c>
      <c r="J76" s="13">
        <f aca="true" t="shared" si="8" ref="J76:J87">I76-K76</f>
        <v>371</v>
      </c>
      <c r="K76" s="13">
        <v>285</v>
      </c>
      <c r="L76" s="14">
        <v>50</v>
      </c>
    </row>
    <row r="77" spans="1:12" ht="12.75" customHeight="1">
      <c r="A77" s="4" t="s">
        <v>139</v>
      </c>
      <c r="B77" s="3">
        <f t="shared" si="5"/>
        <v>1935</v>
      </c>
      <c r="C77" s="12">
        <v>1838</v>
      </c>
      <c r="D77" s="13">
        <f t="shared" si="7"/>
        <v>497</v>
      </c>
      <c r="E77" s="13">
        <v>1341</v>
      </c>
      <c r="F77" s="14">
        <v>97</v>
      </c>
      <c r="G77" s="15" t="s">
        <v>202</v>
      </c>
      <c r="H77" s="3">
        <f t="shared" si="6"/>
        <v>713</v>
      </c>
      <c r="I77" s="12">
        <v>647</v>
      </c>
      <c r="J77" s="13">
        <f t="shared" si="8"/>
        <v>328</v>
      </c>
      <c r="K77" s="13">
        <v>319</v>
      </c>
      <c r="L77" s="14">
        <v>66</v>
      </c>
    </row>
    <row r="78" spans="1:12" ht="12.75" customHeight="1">
      <c r="A78" s="4" t="s">
        <v>140</v>
      </c>
      <c r="B78" s="3">
        <f t="shared" si="5"/>
        <v>1013</v>
      </c>
      <c r="C78" s="12">
        <v>956</v>
      </c>
      <c r="D78" s="13">
        <f t="shared" si="7"/>
        <v>292</v>
      </c>
      <c r="E78" s="13">
        <v>664</v>
      </c>
      <c r="F78" s="14">
        <v>57</v>
      </c>
      <c r="G78" s="15" t="s">
        <v>203</v>
      </c>
      <c r="H78" s="3">
        <f t="shared" si="6"/>
        <v>587</v>
      </c>
      <c r="I78" s="12">
        <v>508</v>
      </c>
      <c r="J78" s="13">
        <f t="shared" si="8"/>
        <v>231</v>
      </c>
      <c r="K78" s="13">
        <v>277</v>
      </c>
      <c r="L78" s="14">
        <v>79</v>
      </c>
    </row>
    <row r="79" spans="1:12" ht="12.75" customHeight="1">
      <c r="A79" s="4" t="s">
        <v>141</v>
      </c>
      <c r="B79" s="3">
        <f t="shared" si="5"/>
        <v>9</v>
      </c>
      <c r="C79" s="12">
        <v>8</v>
      </c>
      <c r="D79" s="13">
        <f t="shared" si="7"/>
        <v>1</v>
      </c>
      <c r="E79" s="13">
        <v>7</v>
      </c>
      <c r="F79" s="14">
        <v>1</v>
      </c>
      <c r="G79" s="15" t="s">
        <v>204</v>
      </c>
      <c r="H79" s="3">
        <f t="shared" si="6"/>
        <v>996</v>
      </c>
      <c r="I79" s="12">
        <v>898</v>
      </c>
      <c r="J79" s="13">
        <f t="shared" si="8"/>
        <v>459</v>
      </c>
      <c r="K79" s="13">
        <v>439</v>
      </c>
      <c r="L79" s="14">
        <v>98</v>
      </c>
    </row>
    <row r="80" spans="1:12" ht="12.75" customHeight="1">
      <c r="A80" s="4" t="s">
        <v>142</v>
      </c>
      <c r="B80" s="3">
        <f t="shared" si="5"/>
        <v>1627</v>
      </c>
      <c r="C80" s="12">
        <v>1496</v>
      </c>
      <c r="D80" s="13">
        <f t="shared" si="7"/>
        <v>928</v>
      </c>
      <c r="E80" s="13">
        <v>568</v>
      </c>
      <c r="F80" s="14">
        <v>131</v>
      </c>
      <c r="G80" s="15" t="s">
        <v>205</v>
      </c>
      <c r="H80" s="3">
        <f t="shared" si="6"/>
        <v>868</v>
      </c>
      <c r="I80" s="12">
        <v>794</v>
      </c>
      <c r="J80" s="13">
        <f t="shared" si="8"/>
        <v>287</v>
      </c>
      <c r="K80" s="13">
        <v>507</v>
      </c>
      <c r="L80" s="14">
        <v>74</v>
      </c>
    </row>
    <row r="81" spans="1:12" ht="12.75" customHeight="1">
      <c r="A81" s="4" t="s">
        <v>143</v>
      </c>
      <c r="B81" s="3">
        <f t="shared" si="5"/>
        <v>1135</v>
      </c>
      <c r="C81" s="12">
        <v>1055</v>
      </c>
      <c r="D81" s="13">
        <f t="shared" si="7"/>
        <v>796</v>
      </c>
      <c r="E81" s="13">
        <v>259</v>
      </c>
      <c r="F81" s="14">
        <v>80</v>
      </c>
      <c r="G81" s="15" t="s">
        <v>206</v>
      </c>
      <c r="H81" s="3">
        <f t="shared" si="6"/>
        <v>946</v>
      </c>
      <c r="I81" s="12">
        <v>910</v>
      </c>
      <c r="J81" s="13">
        <f t="shared" si="8"/>
        <v>459</v>
      </c>
      <c r="K81" s="13">
        <v>451</v>
      </c>
      <c r="L81" s="14">
        <v>36</v>
      </c>
    </row>
    <row r="82" spans="1:12" ht="12.75" customHeight="1">
      <c r="A82" s="4" t="s">
        <v>144</v>
      </c>
      <c r="B82" s="3">
        <f t="shared" si="5"/>
        <v>2147</v>
      </c>
      <c r="C82" s="12">
        <v>2035</v>
      </c>
      <c r="D82" s="13">
        <f t="shared" si="7"/>
        <v>1701</v>
      </c>
      <c r="E82" s="13">
        <v>334</v>
      </c>
      <c r="F82" s="14">
        <v>112</v>
      </c>
      <c r="G82" s="15" t="s">
        <v>207</v>
      </c>
      <c r="H82" s="3">
        <f t="shared" si="6"/>
        <v>1343</v>
      </c>
      <c r="I82" s="12">
        <v>1277</v>
      </c>
      <c r="J82" s="13">
        <f t="shared" si="8"/>
        <v>943</v>
      </c>
      <c r="K82" s="13">
        <v>334</v>
      </c>
      <c r="L82" s="14">
        <v>66</v>
      </c>
    </row>
    <row r="83" spans="1:12" ht="12.75" customHeight="1">
      <c r="A83" s="4" t="s">
        <v>145</v>
      </c>
      <c r="B83" s="3">
        <f t="shared" si="5"/>
        <v>2025</v>
      </c>
      <c r="C83" s="12">
        <v>1884</v>
      </c>
      <c r="D83" s="13">
        <f t="shared" si="7"/>
        <v>1553</v>
      </c>
      <c r="E83" s="13">
        <v>331</v>
      </c>
      <c r="F83" s="14">
        <v>141</v>
      </c>
      <c r="G83" s="15" t="s">
        <v>208</v>
      </c>
      <c r="H83" s="3">
        <f t="shared" si="6"/>
        <v>2116</v>
      </c>
      <c r="I83" s="12">
        <v>2048</v>
      </c>
      <c r="J83" s="13">
        <f t="shared" si="8"/>
        <v>1320</v>
      </c>
      <c r="K83" s="13">
        <v>728</v>
      </c>
      <c r="L83" s="14">
        <v>68</v>
      </c>
    </row>
    <row r="84" spans="1:12" ht="12.75" customHeight="1">
      <c r="A84" s="4" t="s">
        <v>146</v>
      </c>
      <c r="B84" s="3">
        <f t="shared" si="5"/>
        <v>2347</v>
      </c>
      <c r="C84" s="12">
        <v>2183</v>
      </c>
      <c r="D84" s="13">
        <f t="shared" si="7"/>
        <v>1501</v>
      </c>
      <c r="E84" s="13">
        <v>682</v>
      </c>
      <c r="F84" s="14">
        <v>164</v>
      </c>
      <c r="G84" s="15" t="s">
        <v>209</v>
      </c>
      <c r="H84" s="3">
        <f t="shared" si="6"/>
        <v>1630</v>
      </c>
      <c r="I84" s="12">
        <v>1564</v>
      </c>
      <c r="J84" s="13">
        <f t="shared" si="8"/>
        <v>989</v>
      </c>
      <c r="K84" s="13">
        <v>575</v>
      </c>
      <c r="L84" s="14">
        <v>66</v>
      </c>
    </row>
    <row r="85" spans="1:12" ht="12.75" customHeight="1">
      <c r="A85" s="4" t="s">
        <v>147</v>
      </c>
      <c r="B85" s="3">
        <f t="shared" si="5"/>
        <v>2004</v>
      </c>
      <c r="C85" s="12">
        <v>1872</v>
      </c>
      <c r="D85" s="13">
        <f t="shared" si="7"/>
        <v>1046</v>
      </c>
      <c r="E85" s="13">
        <v>826</v>
      </c>
      <c r="F85" s="14">
        <v>132</v>
      </c>
      <c r="G85" s="15" t="s">
        <v>210</v>
      </c>
      <c r="H85" s="3">
        <f t="shared" si="6"/>
        <v>2809</v>
      </c>
      <c r="I85" s="12">
        <v>2721</v>
      </c>
      <c r="J85" s="13">
        <f t="shared" si="8"/>
        <v>2267</v>
      </c>
      <c r="K85" s="13">
        <v>454</v>
      </c>
      <c r="L85" s="14">
        <v>88</v>
      </c>
    </row>
    <row r="86" spans="1:12" ht="12.75" customHeight="1">
      <c r="A86" s="4" t="s">
        <v>148</v>
      </c>
      <c r="B86" s="3">
        <f t="shared" si="5"/>
        <v>1296</v>
      </c>
      <c r="C86" s="12">
        <v>1216</v>
      </c>
      <c r="D86" s="13">
        <f t="shared" si="7"/>
        <v>882</v>
      </c>
      <c r="E86" s="13">
        <v>334</v>
      </c>
      <c r="F86" s="14">
        <v>80</v>
      </c>
      <c r="G86" s="15" t="s">
        <v>211</v>
      </c>
      <c r="H86" s="3">
        <f t="shared" si="6"/>
        <v>1898</v>
      </c>
      <c r="I86" s="12">
        <v>1797</v>
      </c>
      <c r="J86" s="13">
        <f t="shared" si="8"/>
        <v>1203</v>
      </c>
      <c r="K86" s="13">
        <v>594</v>
      </c>
      <c r="L86" s="14">
        <v>101</v>
      </c>
    </row>
    <row r="87" spans="1:12" ht="12.75" customHeight="1">
      <c r="A87" s="4" t="s">
        <v>149</v>
      </c>
      <c r="B87" s="3">
        <f t="shared" si="5"/>
        <v>2422</v>
      </c>
      <c r="C87" s="12">
        <v>2145</v>
      </c>
      <c r="D87" s="13">
        <f t="shared" si="7"/>
        <v>1651</v>
      </c>
      <c r="E87" s="13">
        <v>494</v>
      </c>
      <c r="F87" s="14">
        <v>277</v>
      </c>
      <c r="G87" s="15" t="s">
        <v>212</v>
      </c>
      <c r="H87" s="3">
        <f t="shared" si="6"/>
        <v>963</v>
      </c>
      <c r="I87" s="12">
        <v>863</v>
      </c>
      <c r="J87" s="13">
        <f t="shared" si="8"/>
        <v>723</v>
      </c>
      <c r="K87" s="13">
        <v>140</v>
      </c>
      <c r="L87" s="14">
        <v>100</v>
      </c>
    </row>
    <row r="88" spans="1:12" ht="12.75" customHeight="1">
      <c r="A88" s="4" t="s">
        <v>150</v>
      </c>
      <c r="B88" s="3">
        <f t="shared" si="5"/>
        <v>1764</v>
      </c>
      <c r="C88" s="12">
        <v>1642</v>
      </c>
      <c r="D88" s="13">
        <f t="shared" si="7"/>
        <v>1103</v>
      </c>
      <c r="E88" s="13">
        <v>539</v>
      </c>
      <c r="F88" s="14">
        <v>122</v>
      </c>
      <c r="G88" s="15"/>
      <c r="H88" s="3">
        <f t="shared" si="6"/>
      </c>
      <c r="I88" s="12"/>
      <c r="J88" s="13"/>
      <c r="K88" s="13"/>
      <c r="L88" s="14"/>
    </row>
    <row r="89" spans="1:12" ht="12.75" customHeight="1">
      <c r="A89" s="4" t="s">
        <v>151</v>
      </c>
      <c r="B89" s="3">
        <f t="shared" si="5"/>
        <v>2208</v>
      </c>
      <c r="C89" s="12">
        <v>2129</v>
      </c>
      <c r="D89" s="13">
        <f t="shared" si="7"/>
        <v>1858</v>
      </c>
      <c r="E89" s="13">
        <v>271</v>
      </c>
      <c r="F89" s="14">
        <v>79</v>
      </c>
      <c r="G89" s="15"/>
      <c r="H89" s="3">
        <f t="shared" si="6"/>
      </c>
      <c r="I89" s="12"/>
      <c r="J89" s="13"/>
      <c r="K89" s="13"/>
      <c r="L89" s="14"/>
    </row>
    <row r="90" spans="1:12" ht="12.75" customHeight="1">
      <c r="A90" s="4" t="s">
        <v>152</v>
      </c>
      <c r="B90" s="3">
        <f t="shared" si="5"/>
        <v>1890</v>
      </c>
      <c r="C90" s="12">
        <v>1806</v>
      </c>
      <c r="D90" s="13">
        <f t="shared" si="7"/>
        <v>1453</v>
      </c>
      <c r="E90" s="13">
        <v>353</v>
      </c>
      <c r="F90" s="14">
        <v>84</v>
      </c>
      <c r="G90" s="15"/>
      <c r="H90" s="3">
        <f t="shared" si="6"/>
      </c>
      <c r="I90" s="12"/>
      <c r="J90" s="13"/>
      <c r="K90" s="13"/>
      <c r="L90" s="14"/>
    </row>
    <row r="91" spans="1:12" ht="12.75" customHeight="1">
      <c r="A91" s="4" t="s">
        <v>153</v>
      </c>
      <c r="B91" s="3">
        <f t="shared" si="5"/>
        <v>1013</v>
      </c>
      <c r="C91" s="12">
        <v>907</v>
      </c>
      <c r="D91" s="13">
        <f t="shared" si="7"/>
        <v>700</v>
      </c>
      <c r="E91" s="13">
        <v>207</v>
      </c>
      <c r="F91" s="14">
        <v>106</v>
      </c>
      <c r="G91" s="15"/>
      <c r="H91" s="3">
        <f t="shared" si="6"/>
      </c>
      <c r="I91" s="12"/>
      <c r="J91" s="13"/>
      <c r="K91" s="13"/>
      <c r="L91" s="14"/>
    </row>
    <row r="92" spans="1:12" ht="12.75" customHeight="1">
      <c r="A92" s="4" t="s">
        <v>154</v>
      </c>
      <c r="B92" s="3">
        <f t="shared" si="5"/>
        <v>1651</v>
      </c>
      <c r="C92" s="12">
        <v>1582</v>
      </c>
      <c r="D92" s="13">
        <f t="shared" si="7"/>
        <v>1024</v>
      </c>
      <c r="E92" s="13">
        <v>558</v>
      </c>
      <c r="F92" s="14">
        <v>69</v>
      </c>
      <c r="G92" s="15"/>
      <c r="H92" s="3">
        <f t="shared" si="6"/>
      </c>
      <c r="I92" s="12"/>
      <c r="J92" s="13"/>
      <c r="K92" s="13"/>
      <c r="L92" s="14"/>
    </row>
    <row r="93" spans="1:12" ht="12.75" customHeight="1">
      <c r="A93" s="4" t="s">
        <v>155</v>
      </c>
      <c r="B93" s="3">
        <f t="shared" si="5"/>
        <v>984</v>
      </c>
      <c r="C93" s="12">
        <v>924</v>
      </c>
      <c r="D93" s="13">
        <f t="shared" si="7"/>
        <v>778</v>
      </c>
      <c r="E93" s="13">
        <v>146</v>
      </c>
      <c r="F93" s="14">
        <v>60</v>
      </c>
      <c r="G93" s="15"/>
      <c r="H93" s="3">
        <f t="shared" si="6"/>
      </c>
      <c r="I93" s="12"/>
      <c r="J93" s="13"/>
      <c r="K93" s="13"/>
      <c r="L93" s="14"/>
    </row>
    <row r="94" spans="1:12" ht="12.75" customHeight="1">
      <c r="A94" s="4" t="s">
        <v>156</v>
      </c>
      <c r="B94" s="3">
        <f t="shared" si="5"/>
        <v>2736</v>
      </c>
      <c r="C94" s="12">
        <v>2646</v>
      </c>
      <c r="D94" s="13">
        <f t="shared" si="7"/>
        <v>1602</v>
      </c>
      <c r="E94" s="13">
        <v>1044</v>
      </c>
      <c r="F94" s="14">
        <v>90</v>
      </c>
      <c r="G94" s="15"/>
      <c r="H94" s="3">
        <f t="shared" si="6"/>
      </c>
      <c r="I94" s="12"/>
      <c r="J94" s="13"/>
      <c r="K94" s="13"/>
      <c r="L94" s="14"/>
    </row>
    <row r="95" spans="1:12" ht="12.75" customHeight="1">
      <c r="A95" s="4" t="s">
        <v>157</v>
      </c>
      <c r="B95" s="3">
        <f t="shared" si="5"/>
        <v>1765</v>
      </c>
      <c r="C95" s="12">
        <v>1596</v>
      </c>
      <c r="D95" s="13">
        <f t="shared" si="7"/>
        <v>1004</v>
      </c>
      <c r="E95" s="13">
        <v>592</v>
      </c>
      <c r="F95" s="14">
        <v>169</v>
      </c>
      <c r="G95" s="15"/>
      <c r="H95" s="3">
        <f t="shared" si="6"/>
      </c>
      <c r="I95" s="12"/>
      <c r="J95" s="13"/>
      <c r="K95" s="13"/>
      <c r="L95" s="14"/>
    </row>
    <row r="96" spans="1:12" ht="12.75" customHeight="1">
      <c r="A96" s="4" t="s">
        <v>158</v>
      </c>
      <c r="B96" s="3">
        <f t="shared" si="5"/>
        <v>1982</v>
      </c>
      <c r="C96" s="12">
        <v>1901</v>
      </c>
      <c r="D96" s="13">
        <f t="shared" si="7"/>
        <v>1013</v>
      </c>
      <c r="E96" s="13">
        <v>888</v>
      </c>
      <c r="F96" s="14">
        <v>81</v>
      </c>
      <c r="G96" s="15"/>
      <c r="H96" s="3">
        <f t="shared" si="6"/>
      </c>
      <c r="I96" s="12"/>
      <c r="J96" s="13"/>
      <c r="K96" s="13"/>
      <c r="L96" s="14"/>
    </row>
    <row r="97" spans="1:12" ht="12.75" customHeight="1">
      <c r="A97" s="4" t="s">
        <v>159</v>
      </c>
      <c r="B97" s="3">
        <f t="shared" si="5"/>
        <v>1666</v>
      </c>
      <c r="C97" s="12">
        <v>1595</v>
      </c>
      <c r="D97" s="13">
        <f t="shared" si="7"/>
        <v>1045</v>
      </c>
      <c r="E97" s="13">
        <v>550</v>
      </c>
      <c r="F97" s="14">
        <v>71</v>
      </c>
      <c r="G97" s="15"/>
      <c r="H97" s="3">
        <f t="shared" si="6"/>
      </c>
      <c r="I97" s="12"/>
      <c r="J97" s="13"/>
      <c r="K97" s="13"/>
      <c r="L97" s="14"/>
    </row>
    <row r="98" spans="1:12" ht="12.75" customHeight="1">
      <c r="A98" s="4" t="s">
        <v>160</v>
      </c>
      <c r="B98" s="3">
        <f t="shared" si="5"/>
        <v>1482</v>
      </c>
      <c r="C98" s="12">
        <v>1462</v>
      </c>
      <c r="D98" s="13">
        <f t="shared" si="7"/>
        <v>1462</v>
      </c>
      <c r="E98" s="13">
        <v>0</v>
      </c>
      <c r="F98" s="14">
        <v>20</v>
      </c>
      <c r="G98" s="15"/>
      <c r="H98" s="3">
        <f t="shared" si="6"/>
      </c>
      <c r="I98" s="12"/>
      <c r="J98" s="13"/>
      <c r="K98" s="13"/>
      <c r="L98" s="14"/>
    </row>
    <row r="99" spans="1:12" ht="12.75" customHeight="1">
      <c r="A99" s="4" t="s">
        <v>161</v>
      </c>
      <c r="B99" s="3">
        <f t="shared" si="5"/>
        <v>2637</v>
      </c>
      <c r="C99" s="12">
        <v>2526</v>
      </c>
      <c r="D99" s="13">
        <f t="shared" si="7"/>
        <v>2525</v>
      </c>
      <c r="E99" s="13">
        <v>1</v>
      </c>
      <c r="F99" s="14">
        <v>111</v>
      </c>
      <c r="G99" s="15"/>
      <c r="H99" s="3">
        <f t="shared" si="6"/>
      </c>
      <c r="I99" s="12"/>
      <c r="J99" s="13"/>
      <c r="K99" s="13"/>
      <c r="L99" s="14"/>
    </row>
    <row r="100" spans="1:12" ht="12.75" customHeight="1">
      <c r="A100" s="4" t="s">
        <v>162</v>
      </c>
      <c r="B100" s="3">
        <f t="shared" si="5"/>
        <v>3706</v>
      </c>
      <c r="C100" s="12">
        <v>3610</v>
      </c>
      <c r="D100" s="13">
        <f t="shared" si="7"/>
        <v>3609</v>
      </c>
      <c r="E100" s="13">
        <v>1</v>
      </c>
      <c r="F100" s="14">
        <v>96</v>
      </c>
      <c r="G100" s="15"/>
      <c r="H100" s="3">
        <f t="shared" si="6"/>
      </c>
      <c r="I100" s="12"/>
      <c r="J100" s="13"/>
      <c r="K100" s="13"/>
      <c r="L100" s="14"/>
    </row>
    <row r="101" spans="1:12" ht="12.75" customHeight="1">
      <c r="A101" s="4" t="s">
        <v>163</v>
      </c>
      <c r="B101" s="3">
        <f t="shared" si="5"/>
        <v>74</v>
      </c>
      <c r="C101" s="12">
        <v>23</v>
      </c>
      <c r="D101" s="13">
        <f t="shared" si="7"/>
        <v>23</v>
      </c>
      <c r="E101" s="13">
        <v>0</v>
      </c>
      <c r="F101" s="14">
        <v>51</v>
      </c>
      <c r="G101" s="15"/>
      <c r="H101" s="3">
        <f t="shared" si="6"/>
      </c>
      <c r="I101" s="12"/>
      <c r="J101" s="13"/>
      <c r="K101" s="13"/>
      <c r="L101" s="14"/>
    </row>
    <row r="102" spans="1:12" ht="12.75" customHeight="1">
      <c r="A102" s="4" t="s">
        <v>164</v>
      </c>
      <c r="B102" s="3">
        <f t="shared" si="5"/>
        <v>1596</v>
      </c>
      <c r="C102" s="12">
        <v>1496</v>
      </c>
      <c r="D102" s="13">
        <f t="shared" si="7"/>
        <v>1496</v>
      </c>
      <c r="E102" s="13">
        <v>0</v>
      </c>
      <c r="F102" s="14">
        <v>100</v>
      </c>
      <c r="G102" s="15"/>
      <c r="H102" s="3">
        <f t="shared" si="6"/>
      </c>
      <c r="I102" s="12"/>
      <c r="J102" s="13"/>
      <c r="K102" s="13"/>
      <c r="L102" s="14"/>
    </row>
    <row r="103" spans="1:12" ht="12.75" customHeight="1">
      <c r="A103" s="4" t="s">
        <v>165</v>
      </c>
      <c r="B103" s="3">
        <f>IF(A103="","",C103+F103)</f>
        <v>473</v>
      </c>
      <c r="C103" s="12">
        <v>450</v>
      </c>
      <c r="D103" s="13">
        <f t="shared" si="7"/>
        <v>450</v>
      </c>
      <c r="E103" s="13">
        <v>0</v>
      </c>
      <c r="F103" s="14">
        <v>23</v>
      </c>
      <c r="G103" s="15"/>
      <c r="H103" s="3">
        <f>IF(G103="","",I103+L103)</f>
      </c>
      <c r="I103" s="12"/>
      <c r="J103" s="13"/>
      <c r="K103" s="13"/>
      <c r="L103" s="14"/>
    </row>
    <row r="104" spans="1:12" ht="12.75" customHeight="1">
      <c r="A104" s="4" t="s">
        <v>166</v>
      </c>
      <c r="B104" s="3">
        <f>IF(A104="","",C104+F104)</f>
        <v>2484</v>
      </c>
      <c r="C104" s="12">
        <v>2413</v>
      </c>
      <c r="D104" s="13">
        <f t="shared" si="7"/>
        <v>2413</v>
      </c>
      <c r="E104" s="13">
        <v>0</v>
      </c>
      <c r="F104" s="14">
        <v>71</v>
      </c>
      <c r="G104" s="15"/>
      <c r="H104" s="3">
        <f>IF(G104="","",I104+L104)</f>
      </c>
      <c r="I104" s="12"/>
      <c r="J104" s="13"/>
      <c r="K104" s="13"/>
      <c r="L104" s="14"/>
    </row>
    <row r="105" spans="1:12" ht="12.75" customHeight="1">
      <c r="A105" s="4" t="s">
        <v>167</v>
      </c>
      <c r="B105" s="3">
        <f>IF(A105="","",C105+F105)</f>
        <v>153</v>
      </c>
      <c r="C105" s="12">
        <v>112</v>
      </c>
      <c r="D105" s="13">
        <f t="shared" si="7"/>
        <v>69</v>
      </c>
      <c r="E105" s="13">
        <v>43</v>
      </c>
      <c r="F105" s="14">
        <v>41</v>
      </c>
      <c r="G105" s="15"/>
      <c r="H105" s="3">
        <f>IF(G105="","",I105+L105)</f>
      </c>
      <c r="I105" s="12"/>
      <c r="J105" s="13"/>
      <c r="K105" s="13"/>
      <c r="L105" s="14"/>
    </row>
    <row r="106" spans="1:12" ht="12.75" customHeight="1">
      <c r="A106" s="4" t="s">
        <v>168</v>
      </c>
      <c r="B106" s="3">
        <f>IF(A106="","",C106+F106)</f>
        <v>1068</v>
      </c>
      <c r="C106" s="12">
        <v>1012</v>
      </c>
      <c r="D106" s="13">
        <f t="shared" si="7"/>
        <v>755</v>
      </c>
      <c r="E106" s="13">
        <v>257</v>
      </c>
      <c r="F106" s="14">
        <v>56</v>
      </c>
      <c r="G106" s="15"/>
      <c r="H106" s="3">
        <f>IF(G106="","",I106+L106)</f>
      </c>
      <c r="I106" s="12"/>
      <c r="J106" s="13"/>
      <c r="K106" s="13"/>
      <c r="L106" s="14"/>
    </row>
    <row r="107" spans="1:12" ht="12.75" customHeight="1">
      <c r="A107" s="4" t="s">
        <v>169</v>
      </c>
      <c r="B107" s="3">
        <f>IF(A107="","",C107+F107)</f>
        <v>2495</v>
      </c>
      <c r="C107" s="12">
        <v>2361</v>
      </c>
      <c r="D107" s="13">
        <f t="shared" si="7"/>
        <v>2041</v>
      </c>
      <c r="E107" s="13">
        <v>320</v>
      </c>
      <c r="F107" s="14">
        <v>134</v>
      </c>
      <c r="G107" s="15"/>
      <c r="H107" s="3">
        <f>IF(G107="","",I107+L107)</f>
      </c>
      <c r="I107" s="12"/>
      <c r="J107" s="13"/>
      <c r="K107" s="13"/>
      <c r="L107" s="14"/>
    </row>
    <row r="108" spans="1:12" ht="12.75" customHeight="1">
      <c r="A108" s="4" t="s">
        <v>170</v>
      </c>
      <c r="B108" s="3">
        <f aca="true" t="shared" si="9" ref="B108:B127">IF(A108="","",C108+F108)</f>
        <v>2542</v>
      </c>
      <c r="C108" s="12">
        <v>2393</v>
      </c>
      <c r="D108" s="13">
        <f t="shared" si="7"/>
        <v>1743</v>
      </c>
      <c r="E108" s="13">
        <v>650</v>
      </c>
      <c r="F108" s="14">
        <v>149</v>
      </c>
      <c r="G108" s="15"/>
      <c r="H108" s="3">
        <f aca="true" t="shared" si="10" ref="H108:H136">IF(G108="","",I108+L108)</f>
      </c>
      <c r="I108" s="12"/>
      <c r="J108" s="13"/>
      <c r="K108" s="13"/>
      <c r="L108" s="14"/>
    </row>
    <row r="109" spans="1:12" ht="12.75" customHeight="1">
      <c r="A109" s="4" t="s">
        <v>171</v>
      </c>
      <c r="B109" s="3">
        <f t="shared" si="9"/>
        <v>2044</v>
      </c>
      <c r="C109" s="12">
        <v>1877</v>
      </c>
      <c r="D109" s="13">
        <f t="shared" si="7"/>
        <v>1491</v>
      </c>
      <c r="E109" s="13">
        <v>386</v>
      </c>
      <c r="F109" s="14">
        <v>167</v>
      </c>
      <c r="G109" s="15"/>
      <c r="H109" s="3">
        <f t="shared" si="10"/>
      </c>
      <c r="I109" s="12"/>
      <c r="J109" s="13"/>
      <c r="K109" s="13"/>
      <c r="L109" s="14"/>
    </row>
    <row r="110" spans="1:12" ht="12.75" customHeight="1">
      <c r="A110" s="4" t="s">
        <v>172</v>
      </c>
      <c r="B110" s="3">
        <f t="shared" si="9"/>
        <v>2576</v>
      </c>
      <c r="C110" s="12">
        <v>2341</v>
      </c>
      <c r="D110" s="13">
        <f t="shared" si="7"/>
        <v>1569</v>
      </c>
      <c r="E110" s="13">
        <v>772</v>
      </c>
      <c r="F110" s="14">
        <v>235</v>
      </c>
      <c r="G110" s="15"/>
      <c r="H110" s="3">
        <f t="shared" si="10"/>
      </c>
      <c r="I110" s="12"/>
      <c r="J110" s="13"/>
      <c r="K110" s="13"/>
      <c r="L110" s="14"/>
    </row>
    <row r="111" spans="1:12" ht="12.75" customHeight="1">
      <c r="A111" s="4" t="s">
        <v>173</v>
      </c>
      <c r="B111" s="3">
        <f t="shared" si="9"/>
        <v>2618</v>
      </c>
      <c r="C111" s="12">
        <v>2361</v>
      </c>
      <c r="D111" s="13">
        <f t="shared" si="7"/>
        <v>1519</v>
      </c>
      <c r="E111" s="13">
        <v>842</v>
      </c>
      <c r="F111" s="14">
        <v>257</v>
      </c>
      <c r="G111" s="15"/>
      <c r="H111" s="3">
        <f t="shared" si="10"/>
      </c>
      <c r="I111" s="12"/>
      <c r="J111" s="13"/>
      <c r="K111" s="13"/>
      <c r="L111" s="14"/>
    </row>
    <row r="112" spans="1:12" ht="12.75" customHeight="1">
      <c r="A112" s="4" t="s">
        <v>174</v>
      </c>
      <c r="B112" s="3">
        <f t="shared" si="9"/>
        <v>1584</v>
      </c>
      <c r="C112" s="12">
        <v>1345</v>
      </c>
      <c r="D112" s="13">
        <f t="shared" si="7"/>
        <v>955</v>
      </c>
      <c r="E112" s="13">
        <v>390</v>
      </c>
      <c r="F112" s="14">
        <v>239</v>
      </c>
      <c r="G112" s="15"/>
      <c r="H112" s="3">
        <f t="shared" si="10"/>
      </c>
      <c r="I112" s="12"/>
      <c r="J112" s="13"/>
      <c r="K112" s="13"/>
      <c r="L112" s="14"/>
    </row>
    <row r="113" spans="1:12" ht="12.75" customHeight="1">
      <c r="A113" s="4" t="s">
        <v>175</v>
      </c>
      <c r="B113" s="3">
        <f t="shared" si="9"/>
        <v>2009</v>
      </c>
      <c r="C113" s="12">
        <v>1840</v>
      </c>
      <c r="D113" s="13">
        <f t="shared" si="7"/>
        <v>1188</v>
      </c>
      <c r="E113" s="13">
        <v>652</v>
      </c>
      <c r="F113" s="14">
        <v>169</v>
      </c>
      <c r="G113" s="15"/>
      <c r="H113" s="3">
        <f t="shared" si="10"/>
      </c>
      <c r="I113" s="12"/>
      <c r="J113" s="13"/>
      <c r="K113" s="13"/>
      <c r="L113" s="14"/>
    </row>
    <row r="114" spans="1:12" ht="12.75" customHeight="1">
      <c r="A114" s="4" t="s">
        <v>176</v>
      </c>
      <c r="B114" s="3">
        <f t="shared" si="9"/>
        <v>2959</v>
      </c>
      <c r="C114" s="12">
        <v>2731</v>
      </c>
      <c r="D114" s="13">
        <f t="shared" si="7"/>
        <v>1786</v>
      </c>
      <c r="E114" s="13">
        <v>945</v>
      </c>
      <c r="F114" s="14">
        <v>228</v>
      </c>
      <c r="G114" s="15"/>
      <c r="H114" s="3">
        <f t="shared" si="10"/>
      </c>
      <c r="I114" s="12"/>
      <c r="J114" s="13"/>
      <c r="K114" s="13"/>
      <c r="L114" s="14"/>
    </row>
    <row r="115" spans="1:12" ht="12.75" customHeight="1">
      <c r="A115" s="4" t="s">
        <v>177</v>
      </c>
      <c r="B115" s="3">
        <f t="shared" si="9"/>
        <v>2578</v>
      </c>
      <c r="C115" s="12">
        <v>2447</v>
      </c>
      <c r="D115" s="13">
        <f t="shared" si="7"/>
        <v>1117</v>
      </c>
      <c r="E115" s="13">
        <v>1330</v>
      </c>
      <c r="F115" s="14">
        <v>131</v>
      </c>
      <c r="G115" s="15"/>
      <c r="H115" s="3">
        <f t="shared" si="10"/>
      </c>
      <c r="I115" s="12"/>
      <c r="J115" s="13"/>
      <c r="K115" s="13"/>
      <c r="L115" s="14"/>
    </row>
    <row r="116" spans="1:12" ht="12.75" customHeight="1">
      <c r="A116" s="4" t="s">
        <v>178</v>
      </c>
      <c r="B116" s="3">
        <f t="shared" si="9"/>
        <v>1433</v>
      </c>
      <c r="C116" s="12">
        <v>1377</v>
      </c>
      <c r="D116" s="13">
        <f t="shared" si="7"/>
        <v>860</v>
      </c>
      <c r="E116" s="13">
        <v>517</v>
      </c>
      <c r="F116" s="14">
        <v>56</v>
      </c>
      <c r="G116" s="15"/>
      <c r="H116" s="3">
        <f t="shared" si="10"/>
      </c>
      <c r="I116" s="12"/>
      <c r="J116" s="13"/>
      <c r="K116" s="13"/>
      <c r="L116" s="14"/>
    </row>
    <row r="117" spans="1:12" ht="12.75" customHeight="1">
      <c r="A117" s="4" t="s">
        <v>179</v>
      </c>
      <c r="B117" s="3">
        <f t="shared" si="9"/>
        <v>2153</v>
      </c>
      <c r="C117" s="12">
        <v>1977</v>
      </c>
      <c r="D117" s="13">
        <f t="shared" si="7"/>
        <v>1140</v>
      </c>
      <c r="E117" s="13">
        <v>837</v>
      </c>
      <c r="F117" s="14">
        <v>176</v>
      </c>
      <c r="G117" s="15"/>
      <c r="H117" s="3">
        <f t="shared" si="10"/>
      </c>
      <c r="I117" s="12"/>
      <c r="J117" s="13"/>
      <c r="K117" s="13"/>
      <c r="L117" s="14"/>
    </row>
    <row r="118" spans="1:12" ht="12.75" customHeight="1">
      <c r="A118" s="4" t="s">
        <v>180</v>
      </c>
      <c r="B118" s="3">
        <f t="shared" si="9"/>
        <v>1773</v>
      </c>
      <c r="C118" s="12">
        <v>1695</v>
      </c>
      <c r="D118" s="13">
        <f t="shared" si="7"/>
        <v>998</v>
      </c>
      <c r="E118" s="13">
        <v>697</v>
      </c>
      <c r="F118" s="14">
        <v>78</v>
      </c>
      <c r="G118" s="15"/>
      <c r="H118" s="3">
        <f t="shared" si="10"/>
      </c>
      <c r="I118" s="12"/>
      <c r="J118" s="13"/>
      <c r="K118" s="13"/>
      <c r="L118" s="14"/>
    </row>
    <row r="119" spans="1:12" ht="12.75" customHeight="1">
      <c r="A119" s="4" t="s">
        <v>181</v>
      </c>
      <c r="B119" s="3">
        <f t="shared" si="9"/>
        <v>1660</v>
      </c>
      <c r="C119" s="12">
        <v>1532</v>
      </c>
      <c r="D119" s="13">
        <f t="shared" si="7"/>
        <v>683</v>
      </c>
      <c r="E119" s="13">
        <v>849</v>
      </c>
      <c r="F119" s="14">
        <v>128</v>
      </c>
      <c r="G119" s="15"/>
      <c r="H119" s="3">
        <f t="shared" si="10"/>
      </c>
      <c r="I119" s="12"/>
      <c r="J119" s="13"/>
      <c r="K119" s="13"/>
      <c r="L119" s="14"/>
    </row>
    <row r="120" spans="1:12" ht="12.75" customHeight="1">
      <c r="A120" s="4" t="s">
        <v>182</v>
      </c>
      <c r="B120" s="3">
        <f t="shared" si="9"/>
        <v>1439</v>
      </c>
      <c r="C120" s="12">
        <v>1346</v>
      </c>
      <c r="D120" s="13">
        <f t="shared" si="7"/>
        <v>780</v>
      </c>
      <c r="E120" s="13">
        <v>566</v>
      </c>
      <c r="F120" s="14">
        <v>93</v>
      </c>
      <c r="G120" s="15"/>
      <c r="H120" s="3">
        <f t="shared" si="10"/>
      </c>
      <c r="I120" s="12"/>
      <c r="J120" s="13"/>
      <c r="K120" s="13"/>
      <c r="L120" s="14"/>
    </row>
    <row r="121" spans="1:12" ht="12.75" customHeight="1">
      <c r="A121" s="4" t="s">
        <v>183</v>
      </c>
      <c r="B121" s="3">
        <f t="shared" si="9"/>
        <v>1291</v>
      </c>
      <c r="C121" s="12">
        <v>1228</v>
      </c>
      <c r="D121" s="13">
        <f t="shared" si="7"/>
        <v>840</v>
      </c>
      <c r="E121" s="13">
        <v>388</v>
      </c>
      <c r="F121" s="14">
        <v>63</v>
      </c>
      <c r="G121" s="15"/>
      <c r="H121" s="3">
        <f t="shared" si="10"/>
      </c>
      <c r="I121" s="12"/>
      <c r="J121" s="13"/>
      <c r="K121" s="13"/>
      <c r="L121" s="14"/>
    </row>
    <row r="122" spans="1:12" ht="12.75" customHeight="1">
      <c r="A122" s="4" t="s">
        <v>184</v>
      </c>
      <c r="B122" s="3">
        <f t="shared" si="9"/>
        <v>1593</v>
      </c>
      <c r="C122" s="12">
        <v>1511</v>
      </c>
      <c r="D122" s="13">
        <f t="shared" si="7"/>
        <v>1297</v>
      </c>
      <c r="E122" s="13">
        <v>214</v>
      </c>
      <c r="F122" s="14">
        <v>82</v>
      </c>
      <c r="G122" s="15"/>
      <c r="H122" s="3">
        <f t="shared" si="10"/>
      </c>
      <c r="I122" s="12"/>
      <c r="J122" s="13"/>
      <c r="K122" s="13"/>
      <c r="L122" s="14"/>
    </row>
    <row r="123" spans="1:12" ht="12.75" customHeight="1">
      <c r="A123" s="4" t="s">
        <v>185</v>
      </c>
      <c r="B123" s="3">
        <f t="shared" si="9"/>
        <v>1141</v>
      </c>
      <c r="C123" s="12">
        <v>1062</v>
      </c>
      <c r="D123" s="13">
        <f t="shared" si="7"/>
        <v>910</v>
      </c>
      <c r="E123" s="13">
        <v>152</v>
      </c>
      <c r="F123" s="14">
        <v>79</v>
      </c>
      <c r="G123" s="15"/>
      <c r="H123" s="3">
        <f t="shared" si="10"/>
      </c>
      <c r="I123" s="12"/>
      <c r="J123" s="13"/>
      <c r="K123" s="13"/>
      <c r="L123" s="14"/>
    </row>
    <row r="124" spans="1:12" ht="12.75" customHeight="1">
      <c r="A124" s="4" t="s">
        <v>186</v>
      </c>
      <c r="B124" s="3">
        <f t="shared" si="9"/>
        <v>1917</v>
      </c>
      <c r="C124" s="12">
        <v>1818</v>
      </c>
      <c r="D124" s="13">
        <f t="shared" si="7"/>
        <v>689</v>
      </c>
      <c r="E124" s="13">
        <v>1129</v>
      </c>
      <c r="F124" s="14">
        <v>99</v>
      </c>
      <c r="G124" s="15"/>
      <c r="H124" s="3">
        <f t="shared" si="10"/>
      </c>
      <c r="I124" s="12"/>
      <c r="J124" s="13"/>
      <c r="K124" s="13"/>
      <c r="L124" s="14"/>
    </row>
    <row r="125" spans="1:12" ht="12.75" customHeight="1">
      <c r="A125" s="4" t="s">
        <v>187</v>
      </c>
      <c r="B125" s="3">
        <f t="shared" si="9"/>
        <v>1644</v>
      </c>
      <c r="C125" s="12">
        <v>1575</v>
      </c>
      <c r="D125" s="13">
        <f t="shared" si="7"/>
        <v>570</v>
      </c>
      <c r="E125" s="13">
        <v>1005</v>
      </c>
      <c r="F125" s="14">
        <v>69</v>
      </c>
      <c r="G125" s="15"/>
      <c r="H125" s="3">
        <f t="shared" si="10"/>
      </c>
      <c r="I125" s="12"/>
      <c r="J125" s="13"/>
      <c r="K125" s="13"/>
      <c r="L125" s="14"/>
    </row>
    <row r="126" spans="1:12" ht="12.75" customHeight="1">
      <c r="A126" s="4" t="s">
        <v>188</v>
      </c>
      <c r="B126" s="3">
        <f t="shared" si="9"/>
        <v>1957</v>
      </c>
      <c r="C126" s="12">
        <v>1831</v>
      </c>
      <c r="D126" s="13">
        <f t="shared" si="7"/>
        <v>1083</v>
      </c>
      <c r="E126" s="13">
        <v>748</v>
      </c>
      <c r="F126" s="14">
        <v>126</v>
      </c>
      <c r="G126" s="15"/>
      <c r="H126" s="3">
        <f t="shared" si="10"/>
      </c>
      <c r="I126" s="12"/>
      <c r="J126" s="13"/>
      <c r="K126" s="13"/>
      <c r="L126" s="14"/>
    </row>
    <row r="127" spans="1:12" ht="12.75" customHeight="1">
      <c r="A127" s="4" t="s">
        <v>189</v>
      </c>
      <c r="B127" s="3">
        <f t="shared" si="9"/>
        <v>2708</v>
      </c>
      <c r="C127" s="12">
        <v>2564</v>
      </c>
      <c r="D127" s="13">
        <f t="shared" si="7"/>
        <v>1455</v>
      </c>
      <c r="E127" s="13">
        <v>1109</v>
      </c>
      <c r="F127" s="14">
        <v>144</v>
      </c>
      <c r="G127" s="15"/>
      <c r="H127" s="3">
        <f t="shared" si="10"/>
      </c>
      <c r="I127" s="12"/>
      <c r="J127" s="13"/>
      <c r="K127" s="13"/>
      <c r="L127" s="14"/>
    </row>
    <row r="128" spans="1:12" ht="12.75" customHeight="1">
      <c r="A128" s="4" t="s">
        <v>190</v>
      </c>
      <c r="B128" s="3">
        <f aca="true" t="shared" si="11" ref="B128:B137">IF(A128="","",C128+F128)</f>
        <v>1906</v>
      </c>
      <c r="C128" s="12">
        <v>1791</v>
      </c>
      <c r="D128" s="13">
        <f t="shared" si="7"/>
        <v>1104</v>
      </c>
      <c r="E128" s="13">
        <v>687</v>
      </c>
      <c r="F128" s="14">
        <v>115</v>
      </c>
      <c r="G128" s="15"/>
      <c r="H128" s="3">
        <f t="shared" si="10"/>
      </c>
      <c r="I128" s="12"/>
      <c r="J128" s="13"/>
      <c r="K128" s="13"/>
      <c r="L128" s="14"/>
    </row>
    <row r="129" spans="1:12" ht="12.75" customHeight="1">
      <c r="A129" s="4" t="s">
        <v>191</v>
      </c>
      <c r="B129" s="3">
        <f t="shared" si="11"/>
        <v>706</v>
      </c>
      <c r="C129" s="12">
        <v>674</v>
      </c>
      <c r="D129" s="13">
        <f t="shared" si="7"/>
        <v>273</v>
      </c>
      <c r="E129" s="13">
        <v>401</v>
      </c>
      <c r="F129" s="14">
        <v>32</v>
      </c>
      <c r="G129" s="15"/>
      <c r="H129" s="3">
        <f t="shared" si="10"/>
      </c>
      <c r="I129" s="12"/>
      <c r="J129" s="13"/>
      <c r="K129" s="13"/>
      <c r="L129" s="14"/>
    </row>
    <row r="130" spans="1:12" ht="12.75" customHeight="1">
      <c r="A130" s="4" t="s">
        <v>192</v>
      </c>
      <c r="B130" s="3">
        <f t="shared" si="11"/>
        <v>917</v>
      </c>
      <c r="C130" s="12">
        <v>867</v>
      </c>
      <c r="D130" s="13">
        <f t="shared" si="7"/>
        <v>492</v>
      </c>
      <c r="E130" s="13">
        <v>375</v>
      </c>
      <c r="F130" s="14">
        <v>50</v>
      </c>
      <c r="G130" s="15"/>
      <c r="H130" s="3">
        <f t="shared" si="10"/>
      </c>
      <c r="I130" s="12"/>
      <c r="J130" s="13"/>
      <c r="K130" s="13"/>
      <c r="L130" s="14"/>
    </row>
    <row r="131" spans="1:12" ht="12.75" customHeight="1">
      <c r="A131" s="4" t="s">
        <v>193</v>
      </c>
      <c r="B131" s="3">
        <f t="shared" si="11"/>
        <v>725</v>
      </c>
      <c r="C131" s="12">
        <v>673</v>
      </c>
      <c r="D131" s="13">
        <f t="shared" si="7"/>
        <v>410</v>
      </c>
      <c r="E131" s="13">
        <v>263</v>
      </c>
      <c r="F131" s="14">
        <v>52</v>
      </c>
      <c r="G131" s="15"/>
      <c r="H131" s="3">
        <f t="shared" si="10"/>
      </c>
      <c r="I131" s="12"/>
      <c r="J131" s="13"/>
      <c r="K131" s="13"/>
      <c r="L131" s="14"/>
    </row>
    <row r="132" spans="1:12" ht="12.75" customHeight="1">
      <c r="A132" s="4" t="s">
        <v>194</v>
      </c>
      <c r="B132" s="3">
        <f t="shared" si="11"/>
        <v>1184</v>
      </c>
      <c r="C132" s="12">
        <v>1118</v>
      </c>
      <c r="D132" s="13">
        <f t="shared" si="7"/>
        <v>765</v>
      </c>
      <c r="E132" s="13">
        <v>353</v>
      </c>
      <c r="F132" s="14">
        <v>66</v>
      </c>
      <c r="G132" s="15"/>
      <c r="H132" s="3">
        <f t="shared" si="10"/>
      </c>
      <c r="I132" s="12"/>
      <c r="J132" s="13"/>
      <c r="K132" s="13"/>
      <c r="L132" s="14"/>
    </row>
    <row r="133" spans="1:12" ht="12.75" customHeight="1">
      <c r="A133" s="4" t="s">
        <v>195</v>
      </c>
      <c r="B133" s="3">
        <f t="shared" si="11"/>
        <v>1295</v>
      </c>
      <c r="C133" s="12">
        <v>1237</v>
      </c>
      <c r="D133" s="13">
        <f t="shared" si="7"/>
        <v>751</v>
      </c>
      <c r="E133" s="13">
        <v>486</v>
      </c>
      <c r="F133" s="14">
        <v>58</v>
      </c>
      <c r="G133" s="15"/>
      <c r="H133" s="3">
        <f t="shared" si="10"/>
      </c>
      <c r="I133" s="12"/>
      <c r="J133" s="13"/>
      <c r="K133" s="13"/>
      <c r="L133" s="14"/>
    </row>
    <row r="134" spans="1:12" ht="12.75" customHeight="1">
      <c r="A134" s="4" t="s">
        <v>196</v>
      </c>
      <c r="B134" s="3">
        <f t="shared" si="11"/>
        <v>1265</v>
      </c>
      <c r="C134" s="12">
        <v>1211</v>
      </c>
      <c r="D134" s="13">
        <f t="shared" si="7"/>
        <v>904</v>
      </c>
      <c r="E134" s="13">
        <v>307</v>
      </c>
      <c r="F134" s="14">
        <v>54</v>
      </c>
      <c r="G134" s="15"/>
      <c r="H134" s="3">
        <f t="shared" si="10"/>
      </c>
      <c r="I134" s="12"/>
      <c r="J134" s="13"/>
      <c r="K134" s="13"/>
      <c r="L134" s="14"/>
    </row>
    <row r="135" spans="1:12" ht="12.75" customHeight="1">
      <c r="A135" s="4" t="s">
        <v>197</v>
      </c>
      <c r="B135" s="3">
        <f t="shared" si="11"/>
        <v>1746</v>
      </c>
      <c r="C135" s="12">
        <v>1667</v>
      </c>
      <c r="D135" s="13">
        <f t="shared" si="7"/>
        <v>809</v>
      </c>
      <c r="E135" s="13">
        <v>858</v>
      </c>
      <c r="F135" s="14">
        <v>79</v>
      </c>
      <c r="G135" s="15"/>
      <c r="H135" s="3">
        <f t="shared" si="10"/>
      </c>
      <c r="I135" s="12"/>
      <c r="J135" s="13"/>
      <c r="K135" s="13"/>
      <c r="L135" s="14"/>
    </row>
    <row r="136" spans="1:12" ht="12.75" customHeight="1">
      <c r="A136" s="4" t="s">
        <v>198</v>
      </c>
      <c r="B136" s="3">
        <f t="shared" si="11"/>
        <v>755</v>
      </c>
      <c r="C136" s="12">
        <v>707</v>
      </c>
      <c r="D136" s="13">
        <f t="shared" si="7"/>
        <v>376</v>
      </c>
      <c r="E136" s="13">
        <v>331</v>
      </c>
      <c r="F136" s="14">
        <v>48</v>
      </c>
      <c r="G136" s="15"/>
      <c r="H136" s="3">
        <f t="shared" si="10"/>
      </c>
      <c r="I136" s="12"/>
      <c r="J136" s="13"/>
      <c r="K136" s="13"/>
      <c r="L136" s="14"/>
    </row>
    <row r="137" spans="1:12" ht="12.75" customHeight="1">
      <c r="A137" s="5" t="s">
        <v>199</v>
      </c>
      <c r="B137" s="6">
        <f t="shared" si="11"/>
        <v>1426</v>
      </c>
      <c r="C137" s="9">
        <v>1333</v>
      </c>
      <c r="D137" s="10">
        <f t="shared" si="7"/>
        <v>699</v>
      </c>
      <c r="E137" s="10">
        <v>634</v>
      </c>
      <c r="F137" s="11">
        <v>93</v>
      </c>
      <c r="G137" s="16" t="s">
        <v>0</v>
      </c>
      <c r="H137" s="6">
        <f>SUM(B6:B68,B75:B137,H6:H68:H75:H136)</f>
        <v>333884</v>
      </c>
      <c r="I137" s="9">
        <f>SUM(C6:C68,C75:C137,I6:I68,I75:I136)</f>
        <v>312212</v>
      </c>
      <c r="J137" s="10">
        <f>SUM(D6:D68,D75:D137,J6:J68,J75:J136)</f>
        <v>209243</v>
      </c>
      <c r="K137" s="10">
        <f>SUM(E6:E68,E75:E137,K6:K68,K75:K136)</f>
        <v>102969</v>
      </c>
      <c r="L137" s="11">
        <f>SUM(F6:F68,F75:F137,L6:L68,L75:L136)</f>
        <v>21672</v>
      </c>
    </row>
    <row r="138" spans="1:12" ht="12.75" customHeight="1">
      <c r="A138" s="1" t="s">
        <v>9</v>
      </c>
      <c r="L138" s="17" t="s">
        <v>8</v>
      </c>
    </row>
  </sheetData>
  <mergeCells count="18">
    <mergeCell ref="G73:G74"/>
    <mergeCell ref="H73:H74"/>
    <mergeCell ref="I73:K73"/>
    <mergeCell ref="L73:L74"/>
    <mergeCell ref="A70:F72"/>
    <mergeCell ref="A73:A74"/>
    <mergeCell ref="B73:B74"/>
    <mergeCell ref="C73:E73"/>
    <mergeCell ref="F73:F74"/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2010-12-14T02:22:31Z</cp:lastPrinted>
  <dcterms:created xsi:type="dcterms:W3CDTF">2008-03-14T06:29:47Z</dcterms:created>
  <dcterms:modified xsi:type="dcterms:W3CDTF">2011-01-26T07:26:51Z</dcterms:modified>
  <cp:category/>
  <cp:version/>
  <cp:contentType/>
  <cp:contentStatus/>
</cp:coreProperties>
</file>