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774" activeTab="0"/>
  </bookViews>
  <sheets>
    <sheet name="松戸市" sheetId="1" r:id="rId1"/>
  </sheets>
  <definedNames/>
  <calcPr fullCalcOnLoad="1"/>
</workbook>
</file>

<file path=xl/sharedStrings.xml><?xml version="1.0" encoding="utf-8"?>
<sst xmlns="http://schemas.openxmlformats.org/spreadsheetml/2006/main" count="276" uniqueCount="252">
  <si>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</si>
  <si>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</si>
  <si>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</si>
  <si>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</si>
  <si>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</si>
  <si>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</si>
  <si>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</si>
  <si>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</si>
  <si>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</si>
  <si>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千葉県　松戸市　世帯数表</t>
  </si>
  <si>
    <t>秋山</t>
  </si>
  <si>
    <t>旭町１丁目</t>
  </si>
  <si>
    <t>旭町２丁目</t>
  </si>
  <si>
    <t>旭町３丁目</t>
  </si>
  <si>
    <t>旭町４丁目</t>
  </si>
  <si>
    <t>岩瀬</t>
  </si>
  <si>
    <t>大金平１丁目</t>
  </si>
  <si>
    <t>大金平２丁目</t>
  </si>
  <si>
    <t>大金平３丁目</t>
  </si>
  <si>
    <t>大金平４丁目</t>
  </si>
  <si>
    <t>大金平５丁目</t>
  </si>
  <si>
    <t>大橋</t>
  </si>
  <si>
    <t>大谷口</t>
  </si>
  <si>
    <t>大谷口新田</t>
  </si>
  <si>
    <t>上総内</t>
  </si>
  <si>
    <t>金ケ作</t>
  </si>
  <si>
    <t>紙敷</t>
  </si>
  <si>
    <t>紙敷１丁目</t>
  </si>
  <si>
    <t>紙敷２丁目</t>
  </si>
  <si>
    <t>紙敷３丁目</t>
  </si>
  <si>
    <t>上本郷</t>
  </si>
  <si>
    <t>上矢切</t>
  </si>
  <si>
    <t>河原塚</t>
  </si>
  <si>
    <t>北松戸１丁目</t>
  </si>
  <si>
    <t>北松戸２丁目</t>
  </si>
  <si>
    <t>北松戸３丁目</t>
  </si>
  <si>
    <t>串崎新田</t>
  </si>
  <si>
    <t>串崎南町</t>
  </si>
  <si>
    <t>久保平賀</t>
  </si>
  <si>
    <t>栗ケ沢</t>
  </si>
  <si>
    <t>栗山</t>
  </si>
  <si>
    <t>幸田</t>
  </si>
  <si>
    <t>幸田１丁目</t>
  </si>
  <si>
    <t>幸田２丁目</t>
  </si>
  <si>
    <t>幸田３丁目</t>
  </si>
  <si>
    <t>幸田４丁目</t>
  </si>
  <si>
    <t>幸田５丁目</t>
  </si>
  <si>
    <t>幸谷</t>
  </si>
  <si>
    <t>古ケ崎</t>
  </si>
  <si>
    <t>古ケ崎１丁目</t>
  </si>
  <si>
    <t>古ケ崎２丁目</t>
  </si>
  <si>
    <t>古ケ崎３丁目</t>
  </si>
  <si>
    <t>古ケ崎４丁目</t>
  </si>
  <si>
    <t>小金</t>
  </si>
  <si>
    <t>小金上総町</t>
  </si>
  <si>
    <t>小金きよしケ丘１丁目</t>
  </si>
  <si>
    <t>小金きよしケ丘２丁目</t>
  </si>
  <si>
    <t>小金きよしケ丘３丁目</t>
  </si>
  <si>
    <t>小金きよしケ丘４丁目</t>
  </si>
  <si>
    <t>小金きよしケ丘５丁目</t>
  </si>
  <si>
    <t>小金清志町１丁目</t>
  </si>
  <si>
    <t>小金清志町２丁目</t>
  </si>
  <si>
    <t>小金清志町３丁目</t>
  </si>
  <si>
    <t>小金原１丁目</t>
  </si>
  <si>
    <t>小金原２丁目</t>
  </si>
  <si>
    <t>小金原３丁目</t>
  </si>
  <si>
    <t>小金原４丁目</t>
  </si>
  <si>
    <t>小金原５丁目</t>
  </si>
  <si>
    <t>小金原６丁目</t>
  </si>
  <si>
    <t>小金原７丁目</t>
  </si>
  <si>
    <t>小金原８丁目</t>
  </si>
  <si>
    <t>小金原９丁目</t>
  </si>
  <si>
    <t>小根本</t>
  </si>
  <si>
    <t>小山</t>
  </si>
  <si>
    <t>胡録台</t>
  </si>
  <si>
    <t>五香六実</t>
  </si>
  <si>
    <t>栄町１丁目</t>
  </si>
  <si>
    <t>栄町２丁目</t>
  </si>
  <si>
    <t>栄町３丁目</t>
  </si>
  <si>
    <t>栄町４丁目</t>
  </si>
  <si>
    <t>栄町５丁目</t>
  </si>
  <si>
    <t>栄町６丁目</t>
  </si>
  <si>
    <t>栄町７丁目</t>
  </si>
  <si>
    <t>栄町８丁目</t>
  </si>
  <si>
    <t>栄町西１丁目</t>
  </si>
  <si>
    <t>栄町西２丁目</t>
  </si>
  <si>
    <t>栄町西３丁目</t>
  </si>
  <si>
    <t>栄町西４丁目</t>
  </si>
  <si>
    <t>栄町西５丁目</t>
  </si>
  <si>
    <t>七右衛門新田</t>
  </si>
  <si>
    <t>下矢切</t>
  </si>
  <si>
    <t>新作</t>
  </si>
  <si>
    <t>新松戸１丁目</t>
  </si>
  <si>
    <t>新松戸２丁目</t>
  </si>
  <si>
    <t>新松戸３丁目</t>
  </si>
  <si>
    <t>新松戸４丁目</t>
  </si>
  <si>
    <t>新松戸５丁目</t>
  </si>
  <si>
    <t>新松戸６丁目</t>
  </si>
  <si>
    <t>新松戸７丁目</t>
  </si>
  <si>
    <t>千駄堀</t>
  </si>
  <si>
    <t>外河原</t>
  </si>
  <si>
    <t>高塚新田</t>
  </si>
  <si>
    <t>高柳新田</t>
  </si>
  <si>
    <t>竹ケ花</t>
  </si>
  <si>
    <t>竹ケ花西町</t>
  </si>
  <si>
    <t>田中新田</t>
  </si>
  <si>
    <t>常盤平１丁目</t>
  </si>
  <si>
    <t>常盤平２丁目</t>
  </si>
  <si>
    <t>常盤平３丁目</t>
  </si>
  <si>
    <t>常盤平４丁目</t>
  </si>
  <si>
    <t>常盤平５丁目</t>
  </si>
  <si>
    <t>常盤平６丁目</t>
  </si>
  <si>
    <t>常盤平７丁目</t>
  </si>
  <si>
    <t>常盤平陣屋前</t>
  </si>
  <si>
    <t>常盤平西窪町</t>
  </si>
  <si>
    <t>常盤平双葉町</t>
  </si>
  <si>
    <t>常盤平松葉町</t>
  </si>
  <si>
    <t>常盤平柳町</t>
  </si>
  <si>
    <t>殿平賀</t>
  </si>
  <si>
    <t>仲井町１丁目</t>
  </si>
  <si>
    <t>仲井町２丁目</t>
  </si>
  <si>
    <t>仲井町３丁目</t>
  </si>
  <si>
    <t>中金杉</t>
  </si>
  <si>
    <t>中金杉１丁目</t>
  </si>
  <si>
    <t>中金杉２丁目</t>
  </si>
  <si>
    <t>中金杉３丁目</t>
  </si>
  <si>
    <t>中金杉４丁目</t>
  </si>
  <si>
    <t>中金杉５丁目</t>
  </si>
  <si>
    <t>中根</t>
  </si>
  <si>
    <t>中根長津町</t>
  </si>
  <si>
    <t>中矢切</t>
  </si>
  <si>
    <t>中和倉</t>
  </si>
  <si>
    <t>西馬橋相川町</t>
  </si>
  <si>
    <t>西馬橋蔵元町</t>
  </si>
  <si>
    <t>西馬橋幸町</t>
  </si>
  <si>
    <t>西馬橋広手町</t>
  </si>
  <si>
    <t>二十世紀が丘柿の木町</t>
  </si>
  <si>
    <t>二十世紀が丘戸山町</t>
  </si>
  <si>
    <t>二十世紀が丘中松町</t>
  </si>
  <si>
    <t>二十世紀が丘梨元町</t>
  </si>
  <si>
    <t>二十世紀が丘萩町</t>
  </si>
  <si>
    <t>二十世紀が丘丸山町</t>
  </si>
  <si>
    <t>二十世紀が丘美野里町</t>
  </si>
  <si>
    <t>根木内</t>
  </si>
  <si>
    <t>根本</t>
  </si>
  <si>
    <t>野菊野</t>
  </si>
  <si>
    <t>八ケ崎</t>
  </si>
  <si>
    <t>八ケ崎１丁目</t>
  </si>
  <si>
    <t>八ケ崎２丁目</t>
  </si>
  <si>
    <t>八ケ崎３丁目</t>
  </si>
  <si>
    <t>八ケ崎４丁目</t>
  </si>
  <si>
    <t>八ケ崎５丁目</t>
  </si>
  <si>
    <t>八ケ崎６丁目</t>
  </si>
  <si>
    <t>八ケ崎７丁目</t>
  </si>
  <si>
    <t>八ケ崎８丁目</t>
  </si>
  <si>
    <t>八ケ崎緑町</t>
  </si>
  <si>
    <t>東平賀</t>
  </si>
  <si>
    <t>日暮</t>
  </si>
  <si>
    <t>日暮１丁目</t>
  </si>
  <si>
    <t>日暮２丁目</t>
  </si>
  <si>
    <t>日暮３丁目</t>
  </si>
  <si>
    <t>日暮４丁目</t>
  </si>
  <si>
    <t>日暮５丁目</t>
  </si>
  <si>
    <t>日暮６丁目</t>
  </si>
  <si>
    <t>日暮７丁目</t>
  </si>
  <si>
    <t>日暮８丁目</t>
  </si>
  <si>
    <t>樋野口</t>
  </si>
  <si>
    <t>平賀</t>
  </si>
  <si>
    <t>二ツ木</t>
  </si>
  <si>
    <t>二ツ木二葉町</t>
  </si>
  <si>
    <t>本町</t>
  </si>
  <si>
    <t>牧の原</t>
  </si>
  <si>
    <t>牧の原１丁目</t>
  </si>
  <si>
    <t>牧の原２丁目</t>
  </si>
  <si>
    <t>松戸</t>
  </si>
  <si>
    <t>松戸新田</t>
  </si>
  <si>
    <t>松飛台</t>
  </si>
  <si>
    <t>馬橋</t>
  </si>
  <si>
    <t>三ケ月</t>
  </si>
  <si>
    <t>緑ケ丘１丁目</t>
  </si>
  <si>
    <t>緑ケ丘２丁目</t>
  </si>
  <si>
    <t>南花島</t>
  </si>
  <si>
    <t>南花島１丁目</t>
  </si>
  <si>
    <t>南花島２丁目</t>
  </si>
  <si>
    <t>南花島３丁目</t>
  </si>
  <si>
    <t>南花島４丁目</t>
  </si>
  <si>
    <t>稔台</t>
  </si>
  <si>
    <t>稔台１丁目</t>
  </si>
  <si>
    <t>稔台２丁目</t>
  </si>
  <si>
    <t>稔台３丁目</t>
  </si>
  <si>
    <t>稔台４丁目</t>
  </si>
  <si>
    <t>稔台５丁目</t>
  </si>
  <si>
    <t>稔台６丁目</t>
  </si>
  <si>
    <t>稔台７丁目</t>
  </si>
  <si>
    <t>稔台８丁目</t>
  </si>
  <si>
    <t>三矢小台１丁目</t>
  </si>
  <si>
    <t>三矢小台２丁目</t>
  </si>
  <si>
    <t>三矢小台３丁目</t>
  </si>
  <si>
    <t>三矢小台４丁目</t>
  </si>
  <si>
    <t>三矢小台５丁目</t>
  </si>
  <si>
    <t>主水新田</t>
  </si>
  <si>
    <t>横須賀</t>
  </si>
  <si>
    <t>横須賀１丁目</t>
  </si>
  <si>
    <t>横須賀２丁目</t>
  </si>
  <si>
    <t>吉井町</t>
  </si>
  <si>
    <t>和名ケ谷</t>
  </si>
  <si>
    <t>新松戸南１丁目</t>
  </si>
  <si>
    <t>新松戸南２丁目</t>
  </si>
  <si>
    <t>新松戸南３丁目</t>
  </si>
  <si>
    <t>六高台１丁目</t>
  </si>
  <si>
    <t>六高台２丁目</t>
  </si>
  <si>
    <t>六高台３丁目</t>
  </si>
  <si>
    <t>六高台４丁目</t>
  </si>
  <si>
    <t>六高台５丁目</t>
  </si>
  <si>
    <t>六高台６丁目</t>
  </si>
  <si>
    <t>六高台７丁目</t>
  </si>
  <si>
    <t>六高台８丁目</t>
  </si>
  <si>
    <t>六高台９丁目</t>
  </si>
  <si>
    <t>西馬橋１丁目</t>
  </si>
  <si>
    <t>西馬橋２丁目</t>
  </si>
  <si>
    <t>西馬橋３丁目</t>
  </si>
  <si>
    <t>西馬橋４丁目</t>
  </si>
  <si>
    <t>西馬橋５丁目</t>
  </si>
  <si>
    <t>新松戸東</t>
  </si>
  <si>
    <t>六実１丁目</t>
  </si>
  <si>
    <t>六実２丁目</t>
  </si>
  <si>
    <t>六実３丁目</t>
  </si>
  <si>
    <t>六実４丁目</t>
  </si>
  <si>
    <t>六実５丁目</t>
  </si>
  <si>
    <t>六実６丁目</t>
  </si>
  <si>
    <t>六実７丁目</t>
  </si>
  <si>
    <t>新松戸北１丁目</t>
  </si>
  <si>
    <t>新松戸北２丁目</t>
  </si>
  <si>
    <t>五香１丁目</t>
  </si>
  <si>
    <t>五香２丁目</t>
  </si>
  <si>
    <t>五香３丁目</t>
  </si>
  <si>
    <t>五香４丁目</t>
  </si>
  <si>
    <t>五香５丁目</t>
  </si>
  <si>
    <t>五香６丁目</t>
  </si>
  <si>
    <t>五香７丁目</t>
  </si>
  <si>
    <t>五香８丁目</t>
  </si>
  <si>
    <t>五香南１丁目</t>
  </si>
  <si>
    <t>五香南２丁目</t>
  </si>
  <si>
    <t>五香南３丁目</t>
  </si>
  <si>
    <t>五香西１丁目</t>
  </si>
  <si>
    <t>五香西２丁目</t>
  </si>
  <si>
    <t>五香西３丁目</t>
  </si>
  <si>
    <t>五香西４丁目</t>
  </si>
  <si>
    <t>五香西５丁目</t>
  </si>
  <si>
    <t>五香西６丁目</t>
  </si>
  <si>
    <t>六高台西</t>
  </si>
  <si>
    <t>2005年度版　国勢調査データ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</si>
</sst>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17"/>
      <name val="メイリオ"/>
      <family val="3"/>
    </font>
    <font>
      <b/>
      <sz val="8"/>
      <color indexed="17"/>
      <name val="メイリオ"/>
      <family val="3"/>
    </font>
    <font>
      <sz val="8"/>
      <name val="メイリオ"/>
      <family val="3"/>
    </font>
    <font>
      <sz val="8"/>
      <color indexed="9"/>
      <name val="メイリオ"/>
      <family val="3"/>
    </font>
    <font>
      <sz val="8"/>
      <color indexed="10"/>
      <name val="メイリオ"/>
      <family val="3"/>
    </font>
    <font>
      <sz val="8"/>
      <color indexed="18"/>
      <name val="メイリオ"/>
      <family val="3"/>
    </font>
    <font>
      <b/>
      <sz val="16"/>
      <color indexed="17"/>
      <name val="メイリオ"/>
      <family val="3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vertical="center"/>
    </xf>
    <xf numFmtId="38" fontId="8" fillId="0" borderId="2" xfId="17" applyFont="1" applyBorder="1" applyAlignment="1">
      <alignment vertical="center"/>
    </xf>
    <xf numFmtId="38" fontId="6" fillId="0" borderId="2" xfId="17" applyFont="1" applyBorder="1" applyAlignment="1">
      <alignment vertical="center"/>
    </xf>
    <xf numFmtId="38" fontId="6" fillId="0" borderId="4" xfId="17" applyFont="1" applyBorder="1" applyAlignment="1">
      <alignment vertical="center"/>
    </xf>
    <xf numFmtId="49" fontId="6" fillId="0" borderId="5" xfId="0" applyNumberFormat="1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6" fillId="0" borderId="6" xfId="17" applyFont="1" applyBorder="1" applyAlignment="1">
      <alignment vertical="center"/>
    </xf>
    <xf numFmtId="38" fontId="6" fillId="0" borderId="7" xfId="17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38" fontId="9" fillId="0" borderId="2" xfId="17" applyFont="1" applyBorder="1" applyAlignment="1">
      <alignment vertical="center"/>
    </xf>
    <xf numFmtId="38" fontId="9" fillId="0" borderId="6" xfId="17" applyFont="1" applyBorder="1" applyAlignment="1">
      <alignment vertical="center"/>
    </xf>
    <xf numFmtId="38" fontId="9" fillId="0" borderId="2" xfId="17" applyFont="1" applyFill="1" applyBorder="1" applyAlignment="1">
      <alignment vertical="center"/>
    </xf>
    <xf numFmtId="38" fontId="9" fillId="0" borderId="6" xfId="17" applyFont="1" applyFill="1" applyBorder="1" applyAlignment="1">
      <alignment vertical="center"/>
    </xf>
    <xf numFmtId="38" fontId="9" fillId="0" borderId="8" xfId="17" applyFont="1" applyBorder="1" applyAlignment="1">
      <alignment vertical="center"/>
    </xf>
    <xf numFmtId="38" fontId="9" fillId="0" borderId="9" xfId="17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workbookViewId="0" topLeftCell="A1">
      <selection activeCell="A138" sqref="A138"/>
    </sheetView>
  </sheetViews>
  <sheetFormatPr defaultColWidth="9.00390625" defaultRowHeight="12.75" customHeight="1"/>
  <cols>
    <col min="1" max="1" width="15.125" style="2" customWidth="1"/>
    <col min="2" max="6" width="7.125" style="2" customWidth="1"/>
    <col min="7" max="7" width="15.125" style="2" customWidth="1"/>
    <col min="8" max="12" width="7.125" style="2" customWidth="1"/>
    <col min="13" max="16384" width="9.00390625" style="2" customWidth="1"/>
  </cols>
  <sheetData>
    <row r="1" spans="1:7" ht="12.75" customHeight="1">
      <c r="A1" s="29" t="s">
        <v>9</v>
      </c>
      <c r="B1" s="29"/>
      <c r="C1" s="29"/>
      <c r="D1" s="29"/>
      <c r="E1" s="29"/>
      <c r="F1" s="29"/>
      <c r="G1" s="1"/>
    </row>
    <row r="2" spans="1:7" ht="12.75" customHeight="1">
      <c r="A2" s="29"/>
      <c r="B2" s="29"/>
      <c r="C2" s="29"/>
      <c r="D2" s="29"/>
      <c r="E2" s="29"/>
      <c r="F2" s="29"/>
      <c r="G2" s="1"/>
    </row>
    <row r="3" spans="1:7" ht="12.75" customHeight="1">
      <c r="A3" s="30"/>
      <c r="B3" s="30"/>
      <c r="C3" s="30"/>
      <c r="D3" s="30"/>
      <c r="E3" s="30"/>
      <c r="F3" s="30"/>
      <c r="G3" s="3"/>
    </row>
    <row r="4" spans="1:12" ht="12.75" customHeight="1">
      <c r="A4" s="27" t="s">
        <v>2</v>
      </c>
      <c r="B4" s="22" t="s">
        <v>7</v>
      </c>
      <c r="C4" s="24" t="s">
        <v>4</v>
      </c>
      <c r="D4" s="24"/>
      <c r="E4" s="24"/>
      <c r="F4" s="25" t="s">
        <v>1</v>
      </c>
      <c r="G4" s="20" t="s">
        <v>2</v>
      </c>
      <c r="H4" s="22" t="s">
        <v>7</v>
      </c>
      <c r="I4" s="24" t="s">
        <v>4</v>
      </c>
      <c r="J4" s="24"/>
      <c r="K4" s="24"/>
      <c r="L4" s="25" t="s">
        <v>1</v>
      </c>
    </row>
    <row r="5" spans="1:12" ht="12.75" customHeight="1">
      <c r="A5" s="28"/>
      <c r="B5" s="23"/>
      <c r="C5" s="4" t="s">
        <v>5</v>
      </c>
      <c r="D5" s="4" t="s">
        <v>3</v>
      </c>
      <c r="E5" s="4" t="s">
        <v>6</v>
      </c>
      <c r="F5" s="26"/>
      <c r="G5" s="21"/>
      <c r="H5" s="23"/>
      <c r="I5" s="4" t="s">
        <v>5</v>
      </c>
      <c r="J5" s="4" t="s">
        <v>3</v>
      </c>
      <c r="K5" s="4" t="s">
        <v>6</v>
      </c>
      <c r="L5" s="26"/>
    </row>
    <row r="6" spans="1:12" ht="12.75" customHeight="1">
      <c r="A6" s="5" t="s">
        <v>10</v>
      </c>
      <c r="B6" s="6">
        <f aca="true" t="shared" si="0" ref="B6:B37">IF(A6="","",C6+F6)</f>
        <v>1325</v>
      </c>
      <c r="C6" s="14">
        <v>1252</v>
      </c>
      <c r="D6" s="7">
        <f>C6-E6</f>
        <v>435</v>
      </c>
      <c r="E6" s="7">
        <v>817</v>
      </c>
      <c r="F6" s="18">
        <v>73</v>
      </c>
      <c r="G6" s="8" t="s">
        <v>73</v>
      </c>
      <c r="H6" s="6">
        <f aca="true" t="shared" si="1" ref="H6:H37">IF(G6="","",I6+L6)</f>
        <v>2075</v>
      </c>
      <c r="I6" s="14">
        <v>1968</v>
      </c>
      <c r="J6" s="7">
        <f aca="true" t="shared" si="2" ref="J6:J68">I6-K6</f>
        <v>1178</v>
      </c>
      <c r="K6" s="7">
        <v>790</v>
      </c>
      <c r="L6" s="18">
        <v>107</v>
      </c>
    </row>
    <row r="7" spans="1:12" ht="12.75" customHeight="1">
      <c r="A7" s="5" t="s">
        <v>11</v>
      </c>
      <c r="B7" s="6">
        <f t="shared" si="0"/>
        <v>24</v>
      </c>
      <c r="C7" s="16">
        <v>5</v>
      </c>
      <c r="D7" s="7">
        <f aca="true" t="shared" si="3" ref="D7:D68">C7-E7</f>
        <v>0</v>
      </c>
      <c r="E7" s="7">
        <v>5</v>
      </c>
      <c r="F7" s="18">
        <v>19</v>
      </c>
      <c r="G7" s="8" t="s">
        <v>74</v>
      </c>
      <c r="H7" s="6">
        <f t="shared" si="1"/>
        <v>2233</v>
      </c>
      <c r="I7" s="14">
        <v>2163</v>
      </c>
      <c r="J7" s="7">
        <f t="shared" si="2"/>
        <v>1199</v>
      </c>
      <c r="K7" s="7">
        <v>964</v>
      </c>
      <c r="L7" s="18">
        <v>70</v>
      </c>
    </row>
    <row r="8" spans="1:12" ht="12.75" customHeight="1">
      <c r="A8" s="5" t="s">
        <v>12</v>
      </c>
      <c r="B8" s="6">
        <f t="shared" si="0"/>
        <v>90</v>
      </c>
      <c r="C8" s="16">
        <v>77</v>
      </c>
      <c r="D8" s="7">
        <f t="shared" si="3"/>
        <v>6</v>
      </c>
      <c r="E8" s="7">
        <v>71</v>
      </c>
      <c r="F8" s="18">
        <v>13</v>
      </c>
      <c r="G8" s="8" t="s">
        <v>75</v>
      </c>
      <c r="H8" s="6">
        <f t="shared" si="1"/>
        <v>130</v>
      </c>
      <c r="I8" s="14">
        <v>110</v>
      </c>
      <c r="J8" s="7">
        <f t="shared" si="2"/>
        <v>109</v>
      </c>
      <c r="K8" s="7">
        <v>1</v>
      </c>
      <c r="L8" s="18">
        <v>20</v>
      </c>
    </row>
    <row r="9" spans="1:12" ht="12.75" customHeight="1">
      <c r="A9" s="5" t="s">
        <v>13</v>
      </c>
      <c r="B9" s="6">
        <f t="shared" si="0"/>
        <v>61</v>
      </c>
      <c r="C9" s="16">
        <v>56</v>
      </c>
      <c r="D9" s="7">
        <f t="shared" si="3"/>
        <v>6</v>
      </c>
      <c r="E9" s="7">
        <v>50</v>
      </c>
      <c r="F9" s="18">
        <v>5</v>
      </c>
      <c r="G9" s="8" t="s">
        <v>76</v>
      </c>
      <c r="H9" s="6">
        <f t="shared" si="1"/>
        <v>384</v>
      </c>
      <c r="I9" s="14">
        <v>366</v>
      </c>
      <c r="J9" s="7">
        <f t="shared" si="2"/>
        <v>143</v>
      </c>
      <c r="K9" s="7">
        <v>223</v>
      </c>
      <c r="L9" s="18">
        <v>18</v>
      </c>
    </row>
    <row r="10" spans="1:12" ht="12.75" customHeight="1">
      <c r="A10" s="5" t="s">
        <v>14</v>
      </c>
      <c r="B10" s="6">
        <f t="shared" si="0"/>
        <v>29</v>
      </c>
      <c r="C10" s="16">
        <v>25</v>
      </c>
      <c r="D10" s="7">
        <f t="shared" si="3"/>
        <v>1</v>
      </c>
      <c r="E10" s="7">
        <v>24</v>
      </c>
      <c r="F10" s="18">
        <v>4</v>
      </c>
      <c r="G10" s="8" t="s">
        <v>77</v>
      </c>
      <c r="H10" s="6">
        <f t="shared" si="1"/>
        <v>428</v>
      </c>
      <c r="I10" s="14">
        <v>397</v>
      </c>
      <c r="J10" s="7">
        <f t="shared" si="2"/>
        <v>118</v>
      </c>
      <c r="K10" s="7">
        <v>279</v>
      </c>
      <c r="L10" s="18">
        <v>31</v>
      </c>
    </row>
    <row r="11" spans="1:12" ht="12.75" customHeight="1">
      <c r="A11" s="5" t="s">
        <v>15</v>
      </c>
      <c r="B11" s="6">
        <f t="shared" si="0"/>
        <v>2358</v>
      </c>
      <c r="C11" s="16">
        <v>2026</v>
      </c>
      <c r="D11" s="7">
        <f t="shared" si="3"/>
        <v>1399</v>
      </c>
      <c r="E11" s="7">
        <v>627</v>
      </c>
      <c r="F11" s="18">
        <v>332</v>
      </c>
      <c r="G11" s="8" t="s">
        <v>78</v>
      </c>
      <c r="H11" s="6">
        <f t="shared" si="1"/>
        <v>559</v>
      </c>
      <c r="I11" s="14">
        <v>533</v>
      </c>
      <c r="J11" s="7">
        <f t="shared" si="2"/>
        <v>142</v>
      </c>
      <c r="K11" s="7">
        <v>391</v>
      </c>
      <c r="L11" s="18">
        <v>26</v>
      </c>
    </row>
    <row r="12" spans="1:12" ht="12.75" customHeight="1">
      <c r="A12" s="5" t="s">
        <v>16</v>
      </c>
      <c r="B12" s="6">
        <f t="shared" si="0"/>
        <v>413</v>
      </c>
      <c r="C12" s="16">
        <v>405</v>
      </c>
      <c r="D12" s="7">
        <f t="shared" si="3"/>
        <v>346</v>
      </c>
      <c r="E12" s="7">
        <v>59</v>
      </c>
      <c r="F12" s="18">
        <v>8</v>
      </c>
      <c r="G12" s="8" t="s">
        <v>79</v>
      </c>
      <c r="H12" s="6">
        <f t="shared" si="1"/>
        <v>557</v>
      </c>
      <c r="I12" s="14">
        <v>528</v>
      </c>
      <c r="J12" s="7">
        <f t="shared" si="2"/>
        <v>87</v>
      </c>
      <c r="K12" s="7">
        <v>441</v>
      </c>
      <c r="L12" s="18">
        <v>29</v>
      </c>
    </row>
    <row r="13" spans="1:12" ht="12.75" customHeight="1">
      <c r="A13" s="5" t="s">
        <v>17</v>
      </c>
      <c r="B13" s="6">
        <f t="shared" si="0"/>
        <v>350</v>
      </c>
      <c r="C13" s="16">
        <v>334</v>
      </c>
      <c r="D13" s="7">
        <f t="shared" si="3"/>
        <v>213</v>
      </c>
      <c r="E13" s="7">
        <v>121</v>
      </c>
      <c r="F13" s="18">
        <v>16</v>
      </c>
      <c r="G13" s="8" t="s">
        <v>80</v>
      </c>
      <c r="H13" s="6">
        <f t="shared" si="1"/>
        <v>770</v>
      </c>
      <c r="I13" s="14">
        <v>734</v>
      </c>
      <c r="J13" s="7">
        <f t="shared" si="2"/>
        <v>374</v>
      </c>
      <c r="K13" s="7">
        <v>360</v>
      </c>
      <c r="L13" s="18">
        <v>36</v>
      </c>
    </row>
    <row r="14" spans="1:12" ht="12.75" customHeight="1">
      <c r="A14" s="5" t="s">
        <v>18</v>
      </c>
      <c r="B14" s="6">
        <f t="shared" si="0"/>
        <v>391</v>
      </c>
      <c r="C14" s="16">
        <v>373</v>
      </c>
      <c r="D14" s="7">
        <f t="shared" si="3"/>
        <v>207</v>
      </c>
      <c r="E14" s="7">
        <v>166</v>
      </c>
      <c r="F14" s="18">
        <v>18</v>
      </c>
      <c r="G14" s="8" t="s">
        <v>81</v>
      </c>
      <c r="H14" s="6">
        <f t="shared" si="1"/>
        <v>554</v>
      </c>
      <c r="I14" s="14">
        <v>532</v>
      </c>
      <c r="J14" s="7">
        <f t="shared" si="2"/>
        <v>141</v>
      </c>
      <c r="K14" s="7">
        <v>391</v>
      </c>
      <c r="L14" s="18">
        <v>22</v>
      </c>
    </row>
    <row r="15" spans="1:12" ht="12.75" customHeight="1">
      <c r="A15" s="5" t="s">
        <v>19</v>
      </c>
      <c r="B15" s="6">
        <f t="shared" si="0"/>
        <v>533</v>
      </c>
      <c r="C15" s="16">
        <v>509</v>
      </c>
      <c r="D15" s="7">
        <f t="shared" si="3"/>
        <v>180</v>
      </c>
      <c r="E15" s="7">
        <v>329</v>
      </c>
      <c r="F15" s="18">
        <v>24</v>
      </c>
      <c r="G15" s="8" t="s">
        <v>82</v>
      </c>
      <c r="H15" s="6">
        <f t="shared" si="1"/>
        <v>854</v>
      </c>
      <c r="I15" s="14">
        <v>817</v>
      </c>
      <c r="J15" s="7">
        <f t="shared" si="2"/>
        <v>277</v>
      </c>
      <c r="K15" s="7">
        <v>540</v>
      </c>
      <c r="L15" s="18">
        <v>37</v>
      </c>
    </row>
    <row r="16" spans="1:12" ht="12.75" customHeight="1">
      <c r="A16" s="5" t="s">
        <v>20</v>
      </c>
      <c r="B16" s="6">
        <f t="shared" si="0"/>
        <v>429</v>
      </c>
      <c r="C16" s="16">
        <v>408</v>
      </c>
      <c r="D16" s="7">
        <f t="shared" si="3"/>
        <v>80</v>
      </c>
      <c r="E16" s="7">
        <v>328</v>
      </c>
      <c r="F16" s="18">
        <v>21</v>
      </c>
      <c r="G16" s="8" t="s">
        <v>83</v>
      </c>
      <c r="H16" s="6">
        <f t="shared" si="1"/>
        <v>939</v>
      </c>
      <c r="I16" s="14">
        <v>907</v>
      </c>
      <c r="J16" s="7">
        <f t="shared" si="2"/>
        <v>224</v>
      </c>
      <c r="K16" s="7">
        <v>683</v>
      </c>
      <c r="L16" s="18">
        <v>32</v>
      </c>
    </row>
    <row r="17" spans="1:12" ht="12.75" customHeight="1">
      <c r="A17" s="5" t="s">
        <v>21</v>
      </c>
      <c r="B17" s="6">
        <f t="shared" si="0"/>
        <v>1368</v>
      </c>
      <c r="C17" s="16">
        <v>1250</v>
      </c>
      <c r="D17" s="7">
        <f t="shared" si="3"/>
        <v>209</v>
      </c>
      <c r="E17" s="7">
        <v>1041</v>
      </c>
      <c r="F17" s="18">
        <v>118</v>
      </c>
      <c r="G17" s="8" t="s">
        <v>84</v>
      </c>
      <c r="H17" s="6">
        <f t="shared" si="1"/>
        <v>378</v>
      </c>
      <c r="I17" s="14">
        <v>353</v>
      </c>
      <c r="J17" s="7">
        <f t="shared" si="2"/>
        <v>94</v>
      </c>
      <c r="K17" s="7">
        <v>259</v>
      </c>
      <c r="L17" s="18">
        <v>25</v>
      </c>
    </row>
    <row r="18" spans="1:12" ht="12.75" customHeight="1">
      <c r="A18" s="5" t="s">
        <v>22</v>
      </c>
      <c r="B18" s="6">
        <f t="shared" si="0"/>
        <v>1295</v>
      </c>
      <c r="C18" s="16">
        <v>1158</v>
      </c>
      <c r="D18" s="7">
        <f t="shared" si="3"/>
        <v>730</v>
      </c>
      <c r="E18" s="7">
        <v>428</v>
      </c>
      <c r="F18" s="18">
        <v>137</v>
      </c>
      <c r="G18" s="8" t="s">
        <v>85</v>
      </c>
      <c r="H18" s="6">
        <f t="shared" si="1"/>
        <v>214</v>
      </c>
      <c r="I18" s="14">
        <v>186</v>
      </c>
      <c r="J18" s="7">
        <f t="shared" si="2"/>
        <v>45</v>
      </c>
      <c r="K18" s="7">
        <v>141</v>
      </c>
      <c r="L18" s="18">
        <v>28</v>
      </c>
    </row>
    <row r="19" spans="1:12" ht="12.75" customHeight="1">
      <c r="A19" s="5" t="s">
        <v>23</v>
      </c>
      <c r="B19" s="6">
        <f t="shared" si="0"/>
        <v>4</v>
      </c>
      <c r="C19" s="16">
        <v>4</v>
      </c>
      <c r="D19" s="7">
        <f t="shared" si="3"/>
        <v>3</v>
      </c>
      <c r="E19" s="7">
        <v>1</v>
      </c>
      <c r="F19" s="18">
        <v>0</v>
      </c>
      <c r="G19" s="8" t="s">
        <v>86</v>
      </c>
      <c r="H19" s="6">
        <f t="shared" si="1"/>
        <v>386</v>
      </c>
      <c r="I19" s="14">
        <v>362</v>
      </c>
      <c r="J19" s="7">
        <f t="shared" si="2"/>
        <v>43</v>
      </c>
      <c r="K19" s="7">
        <v>319</v>
      </c>
      <c r="L19" s="18">
        <v>24</v>
      </c>
    </row>
    <row r="20" spans="1:12" ht="12.75" customHeight="1">
      <c r="A20" s="5" t="s">
        <v>24</v>
      </c>
      <c r="B20" s="6">
        <f t="shared" si="0"/>
        <v>30</v>
      </c>
      <c r="C20" s="16">
        <v>28</v>
      </c>
      <c r="D20" s="7">
        <f t="shared" si="3"/>
        <v>12</v>
      </c>
      <c r="E20" s="7">
        <v>16</v>
      </c>
      <c r="F20" s="18">
        <v>2</v>
      </c>
      <c r="G20" s="8" t="s">
        <v>87</v>
      </c>
      <c r="H20" s="6">
        <f t="shared" si="1"/>
        <v>222</v>
      </c>
      <c r="I20" s="14">
        <v>204</v>
      </c>
      <c r="J20" s="7">
        <f t="shared" si="2"/>
        <v>3</v>
      </c>
      <c r="K20" s="7">
        <v>201</v>
      </c>
      <c r="L20" s="18">
        <v>18</v>
      </c>
    </row>
    <row r="21" spans="1:12" ht="12.75" customHeight="1">
      <c r="A21" s="5" t="s">
        <v>25</v>
      </c>
      <c r="B21" s="6">
        <f t="shared" si="0"/>
        <v>3241</v>
      </c>
      <c r="C21" s="16">
        <v>2828</v>
      </c>
      <c r="D21" s="7">
        <f t="shared" si="3"/>
        <v>1074</v>
      </c>
      <c r="E21" s="7">
        <v>1754</v>
      </c>
      <c r="F21" s="18">
        <v>413</v>
      </c>
      <c r="G21" s="8" t="s">
        <v>88</v>
      </c>
      <c r="H21" s="6">
        <f t="shared" si="1"/>
        <v>215</v>
      </c>
      <c r="I21" s="14">
        <v>203</v>
      </c>
      <c r="J21" s="7">
        <f t="shared" si="2"/>
        <v>10</v>
      </c>
      <c r="K21" s="7">
        <v>193</v>
      </c>
      <c r="L21" s="18">
        <v>12</v>
      </c>
    </row>
    <row r="22" spans="1:12" ht="12.75" customHeight="1">
      <c r="A22" s="5" t="s">
        <v>26</v>
      </c>
      <c r="B22" s="6">
        <f t="shared" si="0"/>
        <v>1797</v>
      </c>
      <c r="C22" s="16">
        <v>1616</v>
      </c>
      <c r="D22" s="7">
        <f t="shared" si="3"/>
        <v>840</v>
      </c>
      <c r="E22" s="7">
        <v>776</v>
      </c>
      <c r="F22" s="18">
        <v>181</v>
      </c>
      <c r="G22" s="8" t="s">
        <v>89</v>
      </c>
      <c r="H22" s="6">
        <f t="shared" si="1"/>
        <v>58</v>
      </c>
      <c r="I22" s="14">
        <v>46</v>
      </c>
      <c r="J22" s="7">
        <f t="shared" si="2"/>
        <v>0</v>
      </c>
      <c r="K22" s="7">
        <v>46</v>
      </c>
      <c r="L22" s="18">
        <v>12</v>
      </c>
    </row>
    <row r="23" spans="1:12" ht="12.75" customHeight="1">
      <c r="A23" s="5" t="s">
        <v>27</v>
      </c>
      <c r="B23" s="6">
        <f t="shared" si="0"/>
        <v>366</v>
      </c>
      <c r="C23" s="16">
        <v>354</v>
      </c>
      <c r="D23" s="7">
        <f t="shared" si="3"/>
        <v>277</v>
      </c>
      <c r="E23" s="7">
        <v>77</v>
      </c>
      <c r="F23" s="18">
        <v>12</v>
      </c>
      <c r="G23" s="8" t="s">
        <v>90</v>
      </c>
      <c r="H23" s="6">
        <f t="shared" si="1"/>
        <v>1678</v>
      </c>
      <c r="I23" s="14">
        <v>1574</v>
      </c>
      <c r="J23" s="7">
        <f t="shared" si="2"/>
        <v>546</v>
      </c>
      <c r="K23" s="7">
        <v>1028</v>
      </c>
      <c r="L23" s="18">
        <v>104</v>
      </c>
    </row>
    <row r="24" spans="1:12" ht="12.75" customHeight="1">
      <c r="A24" s="5" t="s">
        <v>28</v>
      </c>
      <c r="B24" s="6">
        <f t="shared" si="0"/>
        <v>15</v>
      </c>
      <c r="C24" s="16">
        <v>9</v>
      </c>
      <c r="D24" s="7">
        <f t="shared" si="3"/>
        <v>0</v>
      </c>
      <c r="E24" s="7">
        <v>9</v>
      </c>
      <c r="F24" s="18">
        <v>6</v>
      </c>
      <c r="G24" s="8" t="s">
        <v>91</v>
      </c>
      <c r="H24" s="6">
        <f t="shared" si="1"/>
        <v>1615</v>
      </c>
      <c r="I24" s="14">
        <v>1504</v>
      </c>
      <c r="J24" s="7">
        <f t="shared" si="2"/>
        <v>902</v>
      </c>
      <c r="K24" s="7">
        <v>602</v>
      </c>
      <c r="L24" s="18">
        <v>111</v>
      </c>
    </row>
    <row r="25" spans="1:12" ht="12.75" customHeight="1">
      <c r="A25" s="5" t="s">
        <v>29</v>
      </c>
      <c r="B25" s="6">
        <f t="shared" si="0"/>
        <v>32</v>
      </c>
      <c r="C25" s="16">
        <v>21</v>
      </c>
      <c r="D25" s="7">
        <f t="shared" si="3"/>
        <v>3</v>
      </c>
      <c r="E25" s="7">
        <v>18</v>
      </c>
      <c r="F25" s="18">
        <v>11</v>
      </c>
      <c r="G25" s="8" t="s">
        <v>92</v>
      </c>
      <c r="H25" s="6">
        <f t="shared" si="1"/>
        <v>1156</v>
      </c>
      <c r="I25" s="14">
        <v>1071</v>
      </c>
      <c r="J25" s="7">
        <f t="shared" si="2"/>
        <v>899</v>
      </c>
      <c r="K25" s="7">
        <v>172</v>
      </c>
      <c r="L25" s="18">
        <v>85</v>
      </c>
    </row>
    <row r="26" spans="1:12" ht="12.75" customHeight="1">
      <c r="A26" s="5" t="s">
        <v>30</v>
      </c>
      <c r="B26" s="6">
        <f t="shared" si="0"/>
        <v>7302</v>
      </c>
      <c r="C26" s="16">
        <v>6775</v>
      </c>
      <c r="D26" s="7">
        <f t="shared" si="3"/>
        <v>4057</v>
      </c>
      <c r="E26" s="7">
        <v>2718</v>
      </c>
      <c r="F26" s="18">
        <v>527</v>
      </c>
      <c r="G26" s="8" t="s">
        <v>93</v>
      </c>
      <c r="H26" s="6">
        <f t="shared" si="1"/>
        <v>573</v>
      </c>
      <c r="I26" s="14">
        <v>528</v>
      </c>
      <c r="J26" s="7">
        <f t="shared" si="2"/>
        <v>459</v>
      </c>
      <c r="K26" s="7">
        <v>69</v>
      </c>
      <c r="L26" s="18">
        <v>45</v>
      </c>
    </row>
    <row r="27" spans="1:12" ht="12.75" customHeight="1">
      <c r="A27" s="5" t="s">
        <v>31</v>
      </c>
      <c r="B27" s="6">
        <f t="shared" si="0"/>
        <v>1528</v>
      </c>
      <c r="C27" s="16">
        <v>1401</v>
      </c>
      <c r="D27" s="7">
        <f t="shared" si="3"/>
        <v>427</v>
      </c>
      <c r="E27" s="7">
        <v>974</v>
      </c>
      <c r="F27" s="18">
        <v>127</v>
      </c>
      <c r="G27" s="8" t="s">
        <v>94</v>
      </c>
      <c r="H27" s="6">
        <f t="shared" si="1"/>
        <v>3511</v>
      </c>
      <c r="I27" s="14">
        <v>3266</v>
      </c>
      <c r="J27" s="7">
        <f t="shared" si="2"/>
        <v>3038</v>
      </c>
      <c r="K27" s="7">
        <v>228</v>
      </c>
      <c r="L27" s="18">
        <v>245</v>
      </c>
    </row>
    <row r="28" spans="1:12" ht="12.75" customHeight="1">
      <c r="A28" s="5" t="s">
        <v>32</v>
      </c>
      <c r="B28" s="6">
        <f t="shared" si="0"/>
        <v>1924</v>
      </c>
      <c r="C28" s="16">
        <v>1846</v>
      </c>
      <c r="D28" s="7">
        <f t="shared" si="3"/>
        <v>931</v>
      </c>
      <c r="E28" s="7">
        <v>915</v>
      </c>
      <c r="F28" s="18">
        <v>78</v>
      </c>
      <c r="G28" s="8" t="s">
        <v>95</v>
      </c>
      <c r="H28" s="6">
        <f t="shared" si="1"/>
        <v>1807</v>
      </c>
      <c r="I28" s="14">
        <v>1651</v>
      </c>
      <c r="J28" s="7">
        <f t="shared" si="2"/>
        <v>1535</v>
      </c>
      <c r="K28" s="7">
        <v>116</v>
      </c>
      <c r="L28" s="18">
        <v>156</v>
      </c>
    </row>
    <row r="29" spans="1:12" ht="12.75" customHeight="1">
      <c r="A29" s="5" t="s">
        <v>33</v>
      </c>
      <c r="B29" s="6">
        <f t="shared" si="0"/>
        <v>296</v>
      </c>
      <c r="C29" s="16">
        <v>283</v>
      </c>
      <c r="D29" s="7">
        <f t="shared" si="3"/>
        <v>242</v>
      </c>
      <c r="E29" s="7">
        <v>41</v>
      </c>
      <c r="F29" s="18">
        <v>13</v>
      </c>
      <c r="G29" s="8" t="s">
        <v>96</v>
      </c>
      <c r="H29" s="6">
        <f t="shared" si="1"/>
        <v>1474</v>
      </c>
      <c r="I29" s="14">
        <v>1423</v>
      </c>
      <c r="J29" s="7">
        <f t="shared" si="2"/>
        <v>1180</v>
      </c>
      <c r="K29" s="7">
        <v>243</v>
      </c>
      <c r="L29" s="18">
        <v>51</v>
      </c>
    </row>
    <row r="30" spans="1:12" ht="12.75" customHeight="1">
      <c r="A30" s="5" t="s">
        <v>34</v>
      </c>
      <c r="B30" s="6">
        <f t="shared" si="0"/>
        <v>548</v>
      </c>
      <c r="C30" s="16">
        <v>520</v>
      </c>
      <c r="D30" s="7">
        <f t="shared" si="3"/>
        <v>380</v>
      </c>
      <c r="E30" s="7">
        <v>140</v>
      </c>
      <c r="F30" s="18">
        <v>28</v>
      </c>
      <c r="G30" s="8" t="s">
        <v>97</v>
      </c>
      <c r="H30" s="6">
        <f t="shared" si="1"/>
        <v>1541</v>
      </c>
      <c r="I30" s="14">
        <v>1471</v>
      </c>
      <c r="J30" s="7">
        <f t="shared" si="2"/>
        <v>1165</v>
      </c>
      <c r="K30" s="7">
        <v>306</v>
      </c>
      <c r="L30" s="18">
        <v>70</v>
      </c>
    </row>
    <row r="31" spans="1:12" ht="12.75" customHeight="1">
      <c r="A31" s="5" t="s">
        <v>35</v>
      </c>
      <c r="B31" s="6">
        <f t="shared" si="0"/>
        <v>378</v>
      </c>
      <c r="C31" s="16">
        <v>361</v>
      </c>
      <c r="D31" s="7">
        <f t="shared" si="3"/>
        <v>220</v>
      </c>
      <c r="E31" s="7">
        <v>141</v>
      </c>
      <c r="F31" s="18">
        <v>17</v>
      </c>
      <c r="G31" s="8" t="s">
        <v>98</v>
      </c>
      <c r="H31" s="6">
        <f t="shared" si="1"/>
        <v>2686</v>
      </c>
      <c r="I31" s="14">
        <v>2655</v>
      </c>
      <c r="J31" s="7">
        <f t="shared" si="2"/>
        <v>2178</v>
      </c>
      <c r="K31" s="7">
        <v>477</v>
      </c>
      <c r="L31" s="18">
        <v>31</v>
      </c>
    </row>
    <row r="32" spans="1:12" ht="12.75" customHeight="1">
      <c r="A32" s="5" t="s">
        <v>36</v>
      </c>
      <c r="B32" s="6">
        <f t="shared" si="0"/>
        <v>757</v>
      </c>
      <c r="C32" s="16">
        <v>689</v>
      </c>
      <c r="D32" s="7">
        <f t="shared" si="3"/>
        <v>262</v>
      </c>
      <c r="E32" s="7">
        <v>427</v>
      </c>
      <c r="F32" s="18">
        <v>68</v>
      </c>
      <c r="G32" s="8" t="s">
        <v>99</v>
      </c>
      <c r="H32" s="6">
        <f t="shared" si="1"/>
        <v>2455</v>
      </c>
      <c r="I32" s="14">
        <v>2305</v>
      </c>
      <c r="J32" s="7">
        <f t="shared" si="2"/>
        <v>704</v>
      </c>
      <c r="K32" s="7">
        <v>1601</v>
      </c>
      <c r="L32" s="18">
        <v>150</v>
      </c>
    </row>
    <row r="33" spans="1:12" ht="12.75" customHeight="1">
      <c r="A33" s="5" t="s">
        <v>37</v>
      </c>
      <c r="B33" s="6">
        <f t="shared" si="0"/>
        <v>559</v>
      </c>
      <c r="C33" s="16">
        <v>537</v>
      </c>
      <c r="D33" s="7">
        <f t="shared" si="3"/>
        <v>148</v>
      </c>
      <c r="E33" s="7">
        <v>389</v>
      </c>
      <c r="F33" s="18">
        <v>22</v>
      </c>
      <c r="G33" s="8" t="s">
        <v>100</v>
      </c>
      <c r="H33" s="6">
        <f t="shared" si="1"/>
        <v>2</v>
      </c>
      <c r="I33" s="14">
        <v>0</v>
      </c>
      <c r="J33" s="7">
        <f t="shared" si="2"/>
        <v>0</v>
      </c>
      <c r="K33" s="7">
        <v>0</v>
      </c>
      <c r="L33" s="18">
        <v>2</v>
      </c>
    </row>
    <row r="34" spans="1:12" ht="12.75" customHeight="1">
      <c r="A34" s="5" t="s">
        <v>38</v>
      </c>
      <c r="B34" s="6">
        <f t="shared" si="0"/>
        <v>585</v>
      </c>
      <c r="C34" s="16">
        <v>569</v>
      </c>
      <c r="D34" s="7">
        <f t="shared" si="3"/>
        <v>411</v>
      </c>
      <c r="E34" s="7">
        <v>158</v>
      </c>
      <c r="F34" s="18">
        <v>16</v>
      </c>
      <c r="G34" s="8" t="s">
        <v>101</v>
      </c>
      <c r="H34" s="6">
        <f t="shared" si="1"/>
        <v>4342</v>
      </c>
      <c r="I34" s="14">
        <v>4119</v>
      </c>
      <c r="J34" s="7">
        <f t="shared" si="2"/>
        <v>1876</v>
      </c>
      <c r="K34" s="7">
        <v>2243</v>
      </c>
      <c r="L34" s="18">
        <v>223</v>
      </c>
    </row>
    <row r="35" spans="1:12" ht="12.75" customHeight="1">
      <c r="A35" s="5" t="s">
        <v>39</v>
      </c>
      <c r="B35" s="6">
        <f t="shared" si="0"/>
        <v>640</v>
      </c>
      <c r="C35" s="16">
        <v>591</v>
      </c>
      <c r="D35" s="7">
        <f t="shared" si="3"/>
        <v>95</v>
      </c>
      <c r="E35" s="7">
        <v>496</v>
      </c>
      <c r="F35" s="18">
        <v>49</v>
      </c>
      <c r="G35" s="8" t="s">
        <v>102</v>
      </c>
      <c r="H35" s="6">
        <f t="shared" si="1"/>
        <v>128</v>
      </c>
      <c r="I35" s="14">
        <v>120</v>
      </c>
      <c r="J35" s="7">
        <f t="shared" si="2"/>
        <v>12</v>
      </c>
      <c r="K35" s="7">
        <v>108</v>
      </c>
      <c r="L35" s="18">
        <v>8</v>
      </c>
    </row>
    <row r="36" spans="1:12" ht="12.75" customHeight="1">
      <c r="A36" s="5" t="s">
        <v>40</v>
      </c>
      <c r="B36" s="6">
        <f t="shared" si="0"/>
        <v>854</v>
      </c>
      <c r="C36" s="16">
        <v>805</v>
      </c>
      <c r="D36" s="7">
        <f t="shared" si="3"/>
        <v>410</v>
      </c>
      <c r="E36" s="7">
        <v>395</v>
      </c>
      <c r="F36" s="18">
        <v>49</v>
      </c>
      <c r="G36" s="8" t="s">
        <v>103</v>
      </c>
      <c r="H36" s="6">
        <f t="shared" si="1"/>
        <v>748</v>
      </c>
      <c r="I36" s="14">
        <v>698</v>
      </c>
      <c r="J36" s="7">
        <f t="shared" si="2"/>
        <v>485</v>
      </c>
      <c r="K36" s="7">
        <v>213</v>
      </c>
      <c r="L36" s="18">
        <v>50</v>
      </c>
    </row>
    <row r="37" spans="1:12" ht="12.75" customHeight="1">
      <c r="A37" s="5" t="s">
        <v>41</v>
      </c>
      <c r="B37" s="6">
        <f t="shared" si="0"/>
        <v>423</v>
      </c>
      <c r="C37" s="16">
        <v>412</v>
      </c>
      <c r="D37" s="7">
        <f t="shared" si="3"/>
        <v>170</v>
      </c>
      <c r="E37" s="7">
        <v>242</v>
      </c>
      <c r="F37" s="18">
        <v>11</v>
      </c>
      <c r="G37" s="8" t="s">
        <v>104</v>
      </c>
      <c r="H37" s="6">
        <f t="shared" si="1"/>
        <v>382</v>
      </c>
      <c r="I37" s="14">
        <v>366</v>
      </c>
      <c r="J37" s="7">
        <f t="shared" si="2"/>
        <v>205</v>
      </c>
      <c r="K37" s="7">
        <v>161</v>
      </c>
      <c r="L37" s="18">
        <v>16</v>
      </c>
    </row>
    <row r="38" spans="1:12" ht="12.75" customHeight="1">
      <c r="A38" s="5" t="s">
        <v>42</v>
      </c>
      <c r="B38" s="6">
        <f aca="true" t="shared" si="4" ref="B38:B68">IF(A38="","",C38+F38)</f>
        <v>117</v>
      </c>
      <c r="C38" s="16">
        <v>111</v>
      </c>
      <c r="D38" s="7">
        <f t="shared" si="3"/>
        <v>14</v>
      </c>
      <c r="E38" s="7">
        <v>97</v>
      </c>
      <c r="F38" s="18">
        <v>6</v>
      </c>
      <c r="G38" s="8" t="s">
        <v>105</v>
      </c>
      <c r="H38" s="6">
        <f aca="true" t="shared" si="5" ref="H38:H68">IF(G38="","",I38+L38)</f>
        <v>129</v>
      </c>
      <c r="I38" s="14">
        <v>80</v>
      </c>
      <c r="J38" s="7">
        <f t="shared" si="2"/>
        <v>9</v>
      </c>
      <c r="K38" s="7">
        <v>71</v>
      </c>
      <c r="L38" s="18">
        <v>49</v>
      </c>
    </row>
    <row r="39" spans="1:12" ht="12.75" customHeight="1">
      <c r="A39" s="5" t="s">
        <v>43</v>
      </c>
      <c r="B39" s="6">
        <f t="shared" si="4"/>
        <v>142</v>
      </c>
      <c r="C39" s="16">
        <v>137</v>
      </c>
      <c r="D39" s="7">
        <f t="shared" si="3"/>
        <v>73</v>
      </c>
      <c r="E39" s="7">
        <v>64</v>
      </c>
      <c r="F39" s="18">
        <v>5</v>
      </c>
      <c r="G39" s="8" t="s">
        <v>106</v>
      </c>
      <c r="H39" s="6">
        <f t="shared" si="5"/>
        <v>817</v>
      </c>
      <c r="I39" s="14">
        <v>777</v>
      </c>
      <c r="J39" s="7">
        <f t="shared" si="2"/>
        <v>645</v>
      </c>
      <c r="K39" s="7">
        <v>132</v>
      </c>
      <c r="L39" s="18">
        <v>40</v>
      </c>
    </row>
    <row r="40" spans="1:12" ht="12.75" customHeight="1">
      <c r="A40" s="5" t="s">
        <v>44</v>
      </c>
      <c r="B40" s="6">
        <f t="shared" si="4"/>
        <v>139</v>
      </c>
      <c r="C40" s="16">
        <v>134</v>
      </c>
      <c r="D40" s="7">
        <f t="shared" si="3"/>
        <v>44</v>
      </c>
      <c r="E40" s="7">
        <v>90</v>
      </c>
      <c r="F40" s="18">
        <v>5</v>
      </c>
      <c r="G40" s="8" t="s">
        <v>107</v>
      </c>
      <c r="H40" s="6">
        <f t="shared" si="5"/>
        <v>2013</v>
      </c>
      <c r="I40" s="14">
        <v>1932</v>
      </c>
      <c r="J40" s="7">
        <f t="shared" si="2"/>
        <v>1572</v>
      </c>
      <c r="K40" s="7">
        <v>360</v>
      </c>
      <c r="L40" s="18">
        <v>81</v>
      </c>
    </row>
    <row r="41" spans="1:12" ht="12.75" customHeight="1">
      <c r="A41" s="5" t="s">
        <v>45</v>
      </c>
      <c r="B41" s="6">
        <f t="shared" si="4"/>
        <v>82</v>
      </c>
      <c r="C41" s="16">
        <v>77</v>
      </c>
      <c r="D41" s="7">
        <f t="shared" si="3"/>
        <v>0</v>
      </c>
      <c r="E41" s="7">
        <v>77</v>
      </c>
      <c r="F41" s="18">
        <v>5</v>
      </c>
      <c r="G41" s="8" t="s">
        <v>108</v>
      </c>
      <c r="H41" s="6">
        <f t="shared" si="5"/>
        <v>2534</v>
      </c>
      <c r="I41" s="14">
        <v>2399</v>
      </c>
      <c r="J41" s="7">
        <f t="shared" si="2"/>
        <v>2259</v>
      </c>
      <c r="K41" s="7">
        <v>140</v>
      </c>
      <c r="L41" s="18">
        <v>135</v>
      </c>
    </row>
    <row r="42" spans="1:12" ht="12.75" customHeight="1">
      <c r="A42" s="5" t="s">
        <v>46</v>
      </c>
      <c r="B42" s="6">
        <f t="shared" si="4"/>
        <v>309</v>
      </c>
      <c r="C42" s="16">
        <v>300</v>
      </c>
      <c r="D42" s="7">
        <f t="shared" si="3"/>
        <v>27</v>
      </c>
      <c r="E42" s="7">
        <v>273</v>
      </c>
      <c r="F42" s="18">
        <v>9</v>
      </c>
      <c r="G42" s="8" t="s">
        <v>109</v>
      </c>
      <c r="H42" s="6">
        <f t="shared" si="5"/>
        <v>2478</v>
      </c>
      <c r="I42" s="14">
        <v>2412</v>
      </c>
      <c r="J42" s="7">
        <f t="shared" si="2"/>
        <v>2187</v>
      </c>
      <c r="K42" s="7">
        <v>225</v>
      </c>
      <c r="L42" s="18">
        <v>66</v>
      </c>
    </row>
    <row r="43" spans="1:12" ht="12.75" customHeight="1">
      <c r="A43" s="5" t="s">
        <v>47</v>
      </c>
      <c r="B43" s="6">
        <f t="shared" si="4"/>
        <v>1310</v>
      </c>
      <c r="C43" s="16">
        <v>1135</v>
      </c>
      <c r="D43" s="7">
        <f t="shared" si="3"/>
        <v>432</v>
      </c>
      <c r="E43" s="7">
        <v>703</v>
      </c>
      <c r="F43" s="18">
        <v>175</v>
      </c>
      <c r="G43" s="8" t="s">
        <v>110</v>
      </c>
      <c r="H43" s="6">
        <f t="shared" si="5"/>
        <v>847</v>
      </c>
      <c r="I43" s="14">
        <v>691</v>
      </c>
      <c r="J43" s="7">
        <f t="shared" si="2"/>
        <v>485</v>
      </c>
      <c r="K43" s="7">
        <v>206</v>
      </c>
      <c r="L43" s="18">
        <v>156</v>
      </c>
    </row>
    <row r="44" spans="1:12" ht="12.75" customHeight="1">
      <c r="A44" s="5" t="s">
        <v>48</v>
      </c>
      <c r="B44" s="6">
        <f t="shared" si="4"/>
        <v>1393</v>
      </c>
      <c r="C44" s="16">
        <v>1294</v>
      </c>
      <c r="D44" s="7">
        <f t="shared" si="3"/>
        <v>511</v>
      </c>
      <c r="E44" s="7">
        <v>783</v>
      </c>
      <c r="F44" s="18">
        <v>99</v>
      </c>
      <c r="G44" s="8" t="s">
        <v>111</v>
      </c>
      <c r="H44" s="6">
        <f t="shared" si="5"/>
        <v>707</v>
      </c>
      <c r="I44" s="14">
        <v>667</v>
      </c>
      <c r="J44" s="7">
        <f t="shared" si="2"/>
        <v>323</v>
      </c>
      <c r="K44" s="7">
        <v>344</v>
      </c>
      <c r="L44" s="18">
        <v>40</v>
      </c>
    </row>
    <row r="45" spans="1:12" ht="12.75" customHeight="1">
      <c r="A45" s="5" t="s">
        <v>49</v>
      </c>
      <c r="B45" s="6">
        <f t="shared" si="4"/>
        <v>151</v>
      </c>
      <c r="C45" s="16">
        <v>133</v>
      </c>
      <c r="D45" s="7">
        <f t="shared" si="3"/>
        <v>21</v>
      </c>
      <c r="E45" s="7">
        <v>112</v>
      </c>
      <c r="F45" s="18">
        <v>18</v>
      </c>
      <c r="G45" s="8" t="s">
        <v>112</v>
      </c>
      <c r="H45" s="6">
        <f t="shared" si="5"/>
        <v>1509</v>
      </c>
      <c r="I45" s="14">
        <v>1445</v>
      </c>
      <c r="J45" s="7">
        <f t="shared" si="2"/>
        <v>1103</v>
      </c>
      <c r="K45" s="7">
        <v>342</v>
      </c>
      <c r="L45" s="18">
        <v>64</v>
      </c>
    </row>
    <row r="46" spans="1:12" ht="12.75" customHeight="1">
      <c r="A46" s="5" t="s">
        <v>50</v>
      </c>
      <c r="B46" s="6">
        <f t="shared" si="4"/>
        <v>907</v>
      </c>
      <c r="C46" s="16">
        <v>866</v>
      </c>
      <c r="D46" s="7">
        <f t="shared" si="3"/>
        <v>149</v>
      </c>
      <c r="E46" s="7">
        <v>717</v>
      </c>
      <c r="F46" s="18">
        <v>41</v>
      </c>
      <c r="G46" s="8" t="s">
        <v>113</v>
      </c>
      <c r="H46" s="6">
        <f t="shared" si="5"/>
        <v>801</v>
      </c>
      <c r="I46" s="14">
        <v>732</v>
      </c>
      <c r="J46" s="7">
        <f t="shared" si="2"/>
        <v>598</v>
      </c>
      <c r="K46" s="7">
        <v>134</v>
      </c>
      <c r="L46" s="18">
        <v>69</v>
      </c>
    </row>
    <row r="47" spans="1:12" ht="12.75" customHeight="1">
      <c r="A47" s="5" t="s">
        <v>51</v>
      </c>
      <c r="B47" s="6">
        <f t="shared" si="4"/>
        <v>790</v>
      </c>
      <c r="C47" s="16">
        <v>729</v>
      </c>
      <c r="D47" s="7">
        <f t="shared" si="3"/>
        <v>145</v>
      </c>
      <c r="E47" s="7">
        <v>584</v>
      </c>
      <c r="F47" s="18">
        <v>61</v>
      </c>
      <c r="G47" s="8" t="s">
        <v>114</v>
      </c>
      <c r="H47" s="6">
        <f t="shared" si="5"/>
        <v>793</v>
      </c>
      <c r="I47" s="14">
        <v>745</v>
      </c>
      <c r="J47" s="7">
        <f t="shared" si="2"/>
        <v>203</v>
      </c>
      <c r="K47" s="7">
        <v>542</v>
      </c>
      <c r="L47" s="18">
        <v>48</v>
      </c>
    </row>
    <row r="48" spans="1:12" ht="12.75" customHeight="1">
      <c r="A48" s="5" t="s">
        <v>52</v>
      </c>
      <c r="B48" s="6">
        <f t="shared" si="4"/>
        <v>997</v>
      </c>
      <c r="C48" s="16">
        <v>923</v>
      </c>
      <c r="D48" s="7">
        <f t="shared" si="3"/>
        <v>167</v>
      </c>
      <c r="E48" s="7">
        <v>756</v>
      </c>
      <c r="F48" s="18">
        <v>74</v>
      </c>
      <c r="G48" s="8" t="s">
        <v>115</v>
      </c>
      <c r="H48" s="6">
        <f t="shared" si="5"/>
        <v>429</v>
      </c>
      <c r="I48" s="14">
        <v>406</v>
      </c>
      <c r="J48" s="7">
        <f t="shared" si="2"/>
        <v>146</v>
      </c>
      <c r="K48" s="7">
        <v>260</v>
      </c>
      <c r="L48" s="18">
        <v>23</v>
      </c>
    </row>
    <row r="49" spans="1:12" ht="12.75" customHeight="1">
      <c r="A49" s="5" t="s">
        <v>53</v>
      </c>
      <c r="B49" s="6">
        <f t="shared" si="4"/>
        <v>1768</v>
      </c>
      <c r="C49" s="16">
        <v>1639</v>
      </c>
      <c r="D49" s="7">
        <f t="shared" si="3"/>
        <v>1026</v>
      </c>
      <c r="E49" s="7">
        <v>613</v>
      </c>
      <c r="F49" s="18">
        <v>129</v>
      </c>
      <c r="G49" s="8" t="s">
        <v>116</v>
      </c>
      <c r="H49" s="6">
        <f t="shared" si="5"/>
        <v>113</v>
      </c>
      <c r="I49" s="14">
        <v>104</v>
      </c>
      <c r="J49" s="7">
        <f t="shared" si="2"/>
        <v>37</v>
      </c>
      <c r="K49" s="7">
        <v>67</v>
      </c>
      <c r="L49" s="18">
        <v>9</v>
      </c>
    </row>
    <row r="50" spans="1:12" ht="12.75" customHeight="1">
      <c r="A50" s="5" t="s">
        <v>54</v>
      </c>
      <c r="B50" s="6">
        <f t="shared" si="4"/>
        <v>523</v>
      </c>
      <c r="C50" s="16">
        <v>506</v>
      </c>
      <c r="D50" s="7">
        <f t="shared" si="3"/>
        <v>222</v>
      </c>
      <c r="E50" s="7">
        <v>284</v>
      </c>
      <c r="F50" s="18">
        <v>17</v>
      </c>
      <c r="G50" s="8" t="s">
        <v>117</v>
      </c>
      <c r="H50" s="6">
        <f t="shared" si="5"/>
        <v>614</v>
      </c>
      <c r="I50" s="14">
        <v>570</v>
      </c>
      <c r="J50" s="7">
        <f t="shared" si="2"/>
        <v>201</v>
      </c>
      <c r="K50" s="7">
        <v>369</v>
      </c>
      <c r="L50" s="18">
        <v>44</v>
      </c>
    </row>
    <row r="51" spans="1:12" ht="12.75" customHeight="1">
      <c r="A51" s="5" t="s">
        <v>55</v>
      </c>
      <c r="B51" s="6">
        <f t="shared" si="4"/>
        <v>341</v>
      </c>
      <c r="C51" s="16">
        <v>319</v>
      </c>
      <c r="D51" s="7">
        <f t="shared" si="3"/>
        <v>238</v>
      </c>
      <c r="E51" s="7">
        <v>81</v>
      </c>
      <c r="F51" s="18">
        <v>22</v>
      </c>
      <c r="G51" s="8" t="s">
        <v>118</v>
      </c>
      <c r="H51" s="6">
        <f t="shared" si="5"/>
        <v>1060</v>
      </c>
      <c r="I51" s="14">
        <v>1004</v>
      </c>
      <c r="J51" s="7">
        <f t="shared" si="2"/>
        <v>642</v>
      </c>
      <c r="K51" s="7">
        <v>362</v>
      </c>
      <c r="L51" s="18">
        <v>56</v>
      </c>
    </row>
    <row r="52" spans="1:12" ht="12.75" customHeight="1">
      <c r="A52" s="5" t="s">
        <v>56</v>
      </c>
      <c r="B52" s="6">
        <f t="shared" si="4"/>
        <v>427</v>
      </c>
      <c r="C52" s="16">
        <v>378</v>
      </c>
      <c r="D52" s="7">
        <f t="shared" si="3"/>
        <v>198</v>
      </c>
      <c r="E52" s="7">
        <v>180</v>
      </c>
      <c r="F52" s="18">
        <v>49</v>
      </c>
      <c r="G52" s="8" t="s">
        <v>119</v>
      </c>
      <c r="H52" s="6">
        <f t="shared" si="5"/>
        <v>384</v>
      </c>
      <c r="I52" s="14">
        <v>359</v>
      </c>
      <c r="J52" s="7">
        <f t="shared" si="2"/>
        <v>198</v>
      </c>
      <c r="K52" s="7">
        <v>161</v>
      </c>
      <c r="L52" s="18">
        <v>25</v>
      </c>
    </row>
    <row r="53" spans="1:12" ht="12.75" customHeight="1">
      <c r="A53" s="5" t="s">
        <v>57</v>
      </c>
      <c r="B53" s="6">
        <f t="shared" si="4"/>
        <v>452</v>
      </c>
      <c r="C53" s="16">
        <v>411</v>
      </c>
      <c r="D53" s="7">
        <f t="shared" si="3"/>
        <v>207</v>
      </c>
      <c r="E53" s="7">
        <v>204</v>
      </c>
      <c r="F53" s="18">
        <v>41</v>
      </c>
      <c r="G53" s="8" t="s">
        <v>120</v>
      </c>
      <c r="H53" s="6">
        <f t="shared" si="5"/>
        <v>327</v>
      </c>
      <c r="I53" s="14">
        <v>291</v>
      </c>
      <c r="J53" s="7">
        <f t="shared" si="2"/>
        <v>144</v>
      </c>
      <c r="K53" s="7">
        <v>147</v>
      </c>
      <c r="L53" s="18">
        <v>36</v>
      </c>
    </row>
    <row r="54" spans="1:12" ht="12.75" customHeight="1">
      <c r="A54" s="5" t="s">
        <v>58</v>
      </c>
      <c r="B54" s="6">
        <f t="shared" si="4"/>
        <v>257</v>
      </c>
      <c r="C54" s="16">
        <v>240</v>
      </c>
      <c r="D54" s="7">
        <f t="shared" si="3"/>
        <v>123</v>
      </c>
      <c r="E54" s="7">
        <v>117</v>
      </c>
      <c r="F54" s="18">
        <v>17</v>
      </c>
      <c r="G54" s="8" t="s">
        <v>121</v>
      </c>
      <c r="H54" s="6">
        <f t="shared" si="5"/>
        <v>355</v>
      </c>
      <c r="I54" s="14">
        <v>323</v>
      </c>
      <c r="J54" s="7">
        <f t="shared" si="2"/>
        <v>206</v>
      </c>
      <c r="K54" s="7">
        <v>117</v>
      </c>
      <c r="L54" s="18">
        <v>32</v>
      </c>
    </row>
    <row r="55" spans="1:12" ht="12.75" customHeight="1">
      <c r="A55" s="5" t="s">
        <v>59</v>
      </c>
      <c r="B55" s="6">
        <f t="shared" si="4"/>
        <v>145</v>
      </c>
      <c r="C55" s="16">
        <v>139</v>
      </c>
      <c r="D55" s="7">
        <f t="shared" si="3"/>
        <v>59</v>
      </c>
      <c r="E55" s="7">
        <v>80</v>
      </c>
      <c r="F55" s="18">
        <v>6</v>
      </c>
      <c r="G55" s="8" t="s">
        <v>122</v>
      </c>
      <c r="H55" s="6">
        <f t="shared" si="5"/>
        <v>0</v>
      </c>
      <c r="I55" s="14"/>
      <c r="J55" s="7">
        <f t="shared" si="2"/>
        <v>0</v>
      </c>
      <c r="K55" s="7"/>
      <c r="L55" s="18">
        <v>0</v>
      </c>
    </row>
    <row r="56" spans="1:12" ht="12.75" customHeight="1">
      <c r="A56" s="5" t="s">
        <v>60</v>
      </c>
      <c r="B56" s="6">
        <f t="shared" si="4"/>
        <v>144</v>
      </c>
      <c r="C56" s="16">
        <v>142</v>
      </c>
      <c r="D56" s="7">
        <f t="shared" si="3"/>
        <v>46</v>
      </c>
      <c r="E56" s="7">
        <v>96</v>
      </c>
      <c r="F56" s="18">
        <v>2</v>
      </c>
      <c r="G56" s="8" t="s">
        <v>123</v>
      </c>
      <c r="H56" s="6">
        <f t="shared" si="5"/>
        <v>236</v>
      </c>
      <c r="I56" s="14">
        <v>228</v>
      </c>
      <c r="J56" s="7">
        <f t="shared" si="2"/>
        <v>4</v>
      </c>
      <c r="K56" s="7">
        <v>224</v>
      </c>
      <c r="L56" s="18">
        <v>8</v>
      </c>
    </row>
    <row r="57" spans="1:12" ht="12.75" customHeight="1">
      <c r="A57" s="5" t="s">
        <v>61</v>
      </c>
      <c r="B57" s="6">
        <f t="shared" si="4"/>
        <v>379</v>
      </c>
      <c r="C57" s="16">
        <v>371</v>
      </c>
      <c r="D57" s="7">
        <f t="shared" si="3"/>
        <v>155</v>
      </c>
      <c r="E57" s="7">
        <v>216</v>
      </c>
      <c r="F57" s="18">
        <v>8</v>
      </c>
      <c r="G57" s="8" t="s">
        <v>124</v>
      </c>
      <c r="H57" s="6">
        <f t="shared" si="5"/>
        <v>120</v>
      </c>
      <c r="I57" s="14">
        <v>116</v>
      </c>
      <c r="J57" s="7">
        <f t="shared" si="2"/>
        <v>21</v>
      </c>
      <c r="K57" s="7">
        <v>95</v>
      </c>
      <c r="L57" s="18">
        <v>4</v>
      </c>
    </row>
    <row r="58" spans="1:12" ht="12.75" customHeight="1">
      <c r="A58" s="5" t="s">
        <v>62</v>
      </c>
      <c r="B58" s="6">
        <f t="shared" si="4"/>
        <v>306</v>
      </c>
      <c r="C58" s="16">
        <v>289</v>
      </c>
      <c r="D58" s="7">
        <f t="shared" si="3"/>
        <v>119</v>
      </c>
      <c r="E58" s="7">
        <v>170</v>
      </c>
      <c r="F58" s="18">
        <v>17</v>
      </c>
      <c r="G58" s="8" t="s">
        <v>125</v>
      </c>
      <c r="H58" s="6">
        <f t="shared" si="5"/>
        <v>210</v>
      </c>
      <c r="I58" s="14">
        <v>201</v>
      </c>
      <c r="J58" s="7">
        <f t="shared" si="2"/>
        <v>48</v>
      </c>
      <c r="K58" s="7">
        <v>153</v>
      </c>
      <c r="L58" s="18">
        <v>9</v>
      </c>
    </row>
    <row r="59" spans="1:12" ht="12.75" customHeight="1">
      <c r="A59" s="5" t="s">
        <v>63</v>
      </c>
      <c r="B59" s="6">
        <f t="shared" si="4"/>
        <v>806</v>
      </c>
      <c r="C59" s="16">
        <v>776</v>
      </c>
      <c r="D59" s="7">
        <f t="shared" si="3"/>
        <v>326</v>
      </c>
      <c r="E59" s="7">
        <v>450</v>
      </c>
      <c r="F59" s="18">
        <v>30</v>
      </c>
      <c r="G59" s="8" t="s">
        <v>126</v>
      </c>
      <c r="H59" s="6">
        <f t="shared" si="5"/>
        <v>233</v>
      </c>
      <c r="I59" s="14">
        <v>222</v>
      </c>
      <c r="J59" s="7">
        <f t="shared" si="2"/>
        <v>50</v>
      </c>
      <c r="K59" s="7">
        <v>172</v>
      </c>
      <c r="L59" s="18">
        <v>11</v>
      </c>
    </row>
    <row r="60" spans="1:12" ht="12.75" customHeight="1">
      <c r="A60" s="5" t="s">
        <v>64</v>
      </c>
      <c r="B60" s="6">
        <f t="shared" si="4"/>
        <v>499</v>
      </c>
      <c r="C60" s="16">
        <v>466</v>
      </c>
      <c r="D60" s="7">
        <f t="shared" si="3"/>
        <v>126</v>
      </c>
      <c r="E60" s="7">
        <v>340</v>
      </c>
      <c r="F60" s="18">
        <v>33</v>
      </c>
      <c r="G60" s="8" t="s">
        <v>127</v>
      </c>
      <c r="H60" s="6">
        <f t="shared" si="5"/>
        <v>119</v>
      </c>
      <c r="I60" s="14">
        <v>117</v>
      </c>
      <c r="J60" s="7">
        <f t="shared" si="2"/>
        <v>0</v>
      </c>
      <c r="K60" s="7">
        <v>117</v>
      </c>
      <c r="L60" s="18">
        <v>2</v>
      </c>
    </row>
    <row r="61" spans="1:12" ht="12.75" customHeight="1">
      <c r="A61" s="5" t="s">
        <v>65</v>
      </c>
      <c r="B61" s="6">
        <f t="shared" si="4"/>
        <v>1693</v>
      </c>
      <c r="C61" s="16">
        <v>1626</v>
      </c>
      <c r="D61" s="7">
        <f t="shared" si="3"/>
        <v>1376</v>
      </c>
      <c r="E61" s="7">
        <v>250</v>
      </c>
      <c r="F61" s="18">
        <v>67</v>
      </c>
      <c r="G61" s="8" t="s">
        <v>128</v>
      </c>
      <c r="H61" s="6">
        <f t="shared" si="5"/>
        <v>561</v>
      </c>
      <c r="I61" s="14">
        <v>522</v>
      </c>
      <c r="J61" s="7">
        <f t="shared" si="2"/>
        <v>368</v>
      </c>
      <c r="K61" s="7">
        <v>154</v>
      </c>
      <c r="L61" s="18">
        <v>39</v>
      </c>
    </row>
    <row r="62" spans="1:12" ht="12.75" customHeight="1">
      <c r="A62" s="5" t="s">
        <v>66</v>
      </c>
      <c r="B62" s="6">
        <f t="shared" si="4"/>
        <v>1066</v>
      </c>
      <c r="C62" s="16">
        <v>1016</v>
      </c>
      <c r="D62" s="7">
        <f t="shared" si="3"/>
        <v>530</v>
      </c>
      <c r="E62" s="7">
        <v>486</v>
      </c>
      <c r="F62" s="18">
        <v>50</v>
      </c>
      <c r="G62" s="8" t="s">
        <v>129</v>
      </c>
      <c r="H62" s="6">
        <f t="shared" si="5"/>
        <v>364</v>
      </c>
      <c r="I62" s="14">
        <v>302</v>
      </c>
      <c r="J62" s="7">
        <f t="shared" si="2"/>
        <v>251</v>
      </c>
      <c r="K62" s="7">
        <v>51</v>
      </c>
      <c r="L62" s="18">
        <v>62</v>
      </c>
    </row>
    <row r="63" spans="1:12" ht="12.75" customHeight="1">
      <c r="A63" s="5" t="s">
        <v>67</v>
      </c>
      <c r="B63" s="6">
        <f t="shared" si="4"/>
        <v>949</v>
      </c>
      <c r="C63" s="16">
        <v>893</v>
      </c>
      <c r="D63" s="7">
        <f t="shared" si="3"/>
        <v>225</v>
      </c>
      <c r="E63" s="7">
        <v>668</v>
      </c>
      <c r="F63" s="18">
        <v>56</v>
      </c>
      <c r="G63" s="8" t="s">
        <v>130</v>
      </c>
      <c r="H63" s="6">
        <f t="shared" si="5"/>
        <v>508</v>
      </c>
      <c r="I63" s="14">
        <v>480</v>
      </c>
      <c r="J63" s="7">
        <f t="shared" si="2"/>
        <v>296</v>
      </c>
      <c r="K63" s="7">
        <v>184</v>
      </c>
      <c r="L63" s="18">
        <v>28</v>
      </c>
    </row>
    <row r="64" spans="1:12" ht="12.75" customHeight="1">
      <c r="A64" s="5" t="s">
        <v>68</v>
      </c>
      <c r="B64" s="6">
        <f t="shared" si="4"/>
        <v>1873</v>
      </c>
      <c r="C64" s="16">
        <v>1748</v>
      </c>
      <c r="D64" s="7">
        <f t="shared" si="3"/>
        <v>1714</v>
      </c>
      <c r="E64" s="7">
        <v>34</v>
      </c>
      <c r="F64" s="18">
        <v>125</v>
      </c>
      <c r="G64" s="8" t="s">
        <v>131</v>
      </c>
      <c r="H64" s="6">
        <f t="shared" si="5"/>
        <v>1570</v>
      </c>
      <c r="I64" s="14">
        <v>1472</v>
      </c>
      <c r="J64" s="7">
        <f t="shared" si="2"/>
        <v>478</v>
      </c>
      <c r="K64" s="7">
        <v>994</v>
      </c>
      <c r="L64" s="18">
        <v>98</v>
      </c>
    </row>
    <row r="65" spans="1:12" ht="12.75" customHeight="1">
      <c r="A65" s="5" t="s">
        <v>69</v>
      </c>
      <c r="B65" s="6">
        <f t="shared" si="4"/>
        <v>1210</v>
      </c>
      <c r="C65" s="16">
        <v>1134</v>
      </c>
      <c r="D65" s="7">
        <f t="shared" si="3"/>
        <v>494</v>
      </c>
      <c r="E65" s="7">
        <v>640</v>
      </c>
      <c r="F65" s="18">
        <v>76</v>
      </c>
      <c r="G65" s="8" t="s">
        <v>132</v>
      </c>
      <c r="H65" s="6">
        <f t="shared" si="5"/>
        <v>596</v>
      </c>
      <c r="I65" s="14">
        <v>557</v>
      </c>
      <c r="J65" s="7">
        <f t="shared" si="2"/>
        <v>382</v>
      </c>
      <c r="K65" s="7">
        <v>175</v>
      </c>
      <c r="L65" s="18">
        <v>39</v>
      </c>
    </row>
    <row r="66" spans="1:12" ht="12.75" customHeight="1">
      <c r="A66" s="5" t="s">
        <v>70</v>
      </c>
      <c r="B66" s="6">
        <f t="shared" si="4"/>
        <v>700</v>
      </c>
      <c r="C66" s="16">
        <v>650</v>
      </c>
      <c r="D66" s="7">
        <f t="shared" si="3"/>
        <v>205</v>
      </c>
      <c r="E66" s="7">
        <v>445</v>
      </c>
      <c r="F66" s="18">
        <v>50</v>
      </c>
      <c r="G66" s="8" t="s">
        <v>133</v>
      </c>
      <c r="H66" s="6">
        <f t="shared" si="5"/>
        <v>866</v>
      </c>
      <c r="I66" s="14">
        <v>793</v>
      </c>
      <c r="J66" s="7">
        <f t="shared" si="2"/>
        <v>688</v>
      </c>
      <c r="K66" s="7">
        <v>105</v>
      </c>
      <c r="L66" s="18">
        <v>73</v>
      </c>
    </row>
    <row r="67" spans="1:12" ht="12.75" customHeight="1">
      <c r="A67" s="5" t="s">
        <v>71</v>
      </c>
      <c r="B67" s="6">
        <f t="shared" si="4"/>
        <v>771</v>
      </c>
      <c r="C67" s="16">
        <v>736</v>
      </c>
      <c r="D67" s="7">
        <f t="shared" si="3"/>
        <v>231</v>
      </c>
      <c r="E67" s="7">
        <v>505</v>
      </c>
      <c r="F67" s="18">
        <v>35</v>
      </c>
      <c r="G67" s="8" t="s">
        <v>134</v>
      </c>
      <c r="H67" s="6">
        <f t="shared" si="5"/>
        <v>541</v>
      </c>
      <c r="I67" s="14">
        <v>483</v>
      </c>
      <c r="J67" s="7">
        <f t="shared" si="2"/>
        <v>440</v>
      </c>
      <c r="K67" s="7">
        <v>43</v>
      </c>
      <c r="L67" s="18">
        <v>58</v>
      </c>
    </row>
    <row r="68" spans="1:12" ht="12.75" customHeight="1">
      <c r="A68" s="9" t="s">
        <v>72</v>
      </c>
      <c r="B68" s="10">
        <f t="shared" si="4"/>
        <v>1236</v>
      </c>
      <c r="C68" s="17">
        <v>1095</v>
      </c>
      <c r="D68" s="11">
        <f t="shared" si="3"/>
        <v>916</v>
      </c>
      <c r="E68" s="11">
        <v>179</v>
      </c>
      <c r="F68" s="19">
        <v>141</v>
      </c>
      <c r="G68" s="12" t="s">
        <v>135</v>
      </c>
      <c r="H68" s="10">
        <f t="shared" si="5"/>
        <v>525</v>
      </c>
      <c r="I68" s="15">
        <v>497</v>
      </c>
      <c r="J68" s="11">
        <f t="shared" si="2"/>
        <v>364</v>
      </c>
      <c r="K68" s="11">
        <v>133</v>
      </c>
      <c r="L68" s="19">
        <v>28</v>
      </c>
    </row>
    <row r="69" spans="1:12" ht="12.75" customHeight="1">
      <c r="A69" s="2" t="s">
        <v>251</v>
      </c>
      <c r="L69" s="13" t="s">
        <v>8</v>
      </c>
    </row>
    <row r="70" spans="1:7" ht="12.75" customHeight="1">
      <c r="A70" s="31" t="s">
        <v>9</v>
      </c>
      <c r="B70" s="31"/>
      <c r="C70" s="31"/>
      <c r="D70" s="31"/>
      <c r="E70" s="31"/>
      <c r="F70" s="31"/>
      <c r="G70" s="1"/>
    </row>
    <row r="71" spans="1:7" ht="12.75" customHeight="1">
      <c r="A71" s="31"/>
      <c r="B71" s="31"/>
      <c r="C71" s="31"/>
      <c r="D71" s="31"/>
      <c r="E71" s="31"/>
      <c r="F71" s="31"/>
      <c r="G71" s="1"/>
    </row>
    <row r="72" spans="1:7" ht="12.75" customHeight="1">
      <c r="A72" s="32"/>
      <c r="B72" s="32"/>
      <c r="C72" s="32"/>
      <c r="D72" s="32"/>
      <c r="E72" s="32"/>
      <c r="F72" s="32"/>
      <c r="G72" s="3"/>
    </row>
    <row r="73" spans="1:12" ht="12.75" customHeight="1">
      <c r="A73" s="27" t="s">
        <v>2</v>
      </c>
      <c r="B73" s="22" t="s">
        <v>7</v>
      </c>
      <c r="C73" s="24" t="s">
        <v>4</v>
      </c>
      <c r="D73" s="24"/>
      <c r="E73" s="24"/>
      <c r="F73" s="25" t="s">
        <v>1</v>
      </c>
      <c r="G73" s="20" t="s">
        <v>2</v>
      </c>
      <c r="H73" s="22" t="s">
        <v>7</v>
      </c>
      <c r="I73" s="24" t="s">
        <v>4</v>
      </c>
      <c r="J73" s="24"/>
      <c r="K73" s="24"/>
      <c r="L73" s="25" t="s">
        <v>1</v>
      </c>
    </row>
    <row r="74" spans="1:12" ht="12.75" customHeight="1">
      <c r="A74" s="28"/>
      <c r="B74" s="23"/>
      <c r="C74" s="4" t="s">
        <v>5</v>
      </c>
      <c r="D74" s="4" t="s">
        <v>3</v>
      </c>
      <c r="E74" s="4" t="s">
        <v>6</v>
      </c>
      <c r="F74" s="26"/>
      <c r="G74" s="21"/>
      <c r="H74" s="23"/>
      <c r="I74" s="4" t="s">
        <v>5</v>
      </c>
      <c r="J74" s="4" t="s">
        <v>3</v>
      </c>
      <c r="K74" s="4" t="s">
        <v>6</v>
      </c>
      <c r="L74" s="26"/>
    </row>
    <row r="75" spans="1:12" ht="12.75" customHeight="1">
      <c r="A75" s="5" t="s">
        <v>136</v>
      </c>
      <c r="B75" s="6">
        <f aca="true" t="shared" si="6" ref="B75:B137">IF(A75="","",C75+F75)</f>
        <v>231</v>
      </c>
      <c r="C75" s="14">
        <v>218</v>
      </c>
      <c r="D75" s="7">
        <f>C75-E75</f>
        <v>82</v>
      </c>
      <c r="E75" s="7">
        <v>136</v>
      </c>
      <c r="F75" s="18">
        <v>13</v>
      </c>
      <c r="G75" s="8" t="s">
        <v>199</v>
      </c>
      <c r="H75" s="6">
        <f aca="true" t="shared" si="7" ref="H75:H137">IF(G75="","",I75+L75)</f>
        <v>473</v>
      </c>
      <c r="I75" s="14">
        <v>446</v>
      </c>
      <c r="J75" s="7">
        <f aca="true" t="shared" si="8" ref="J75:J126">I75-K75</f>
        <v>116</v>
      </c>
      <c r="K75" s="7">
        <v>330</v>
      </c>
      <c r="L75" s="18">
        <v>27</v>
      </c>
    </row>
    <row r="76" spans="1:12" ht="12.75" customHeight="1">
      <c r="A76" s="5" t="s">
        <v>137</v>
      </c>
      <c r="B76" s="6">
        <f t="shared" si="6"/>
        <v>341</v>
      </c>
      <c r="C76" s="16">
        <v>322</v>
      </c>
      <c r="D76" s="7">
        <f>C76-E76</f>
        <v>47</v>
      </c>
      <c r="E76" s="7">
        <v>275</v>
      </c>
      <c r="F76" s="18">
        <v>19</v>
      </c>
      <c r="G76" s="8" t="s">
        <v>200</v>
      </c>
      <c r="H76" s="6">
        <f t="shared" si="7"/>
        <v>79</v>
      </c>
      <c r="I76" s="14">
        <v>55</v>
      </c>
      <c r="J76" s="7">
        <f t="shared" si="8"/>
        <v>0</v>
      </c>
      <c r="K76" s="7">
        <v>55</v>
      </c>
      <c r="L76" s="18">
        <v>24</v>
      </c>
    </row>
    <row r="77" spans="1:12" ht="12.75" customHeight="1">
      <c r="A77" s="5" t="s">
        <v>138</v>
      </c>
      <c r="B77" s="6">
        <f t="shared" si="6"/>
        <v>291</v>
      </c>
      <c r="C77" s="16">
        <v>269</v>
      </c>
      <c r="D77" s="7">
        <f>C77-E77</f>
        <v>173</v>
      </c>
      <c r="E77" s="7">
        <v>96</v>
      </c>
      <c r="F77" s="18">
        <v>22</v>
      </c>
      <c r="G77" s="8" t="s">
        <v>201</v>
      </c>
      <c r="H77" s="6">
        <f t="shared" si="7"/>
        <v>231</v>
      </c>
      <c r="I77" s="14">
        <v>219</v>
      </c>
      <c r="J77" s="7">
        <f t="shared" si="8"/>
        <v>142</v>
      </c>
      <c r="K77" s="7">
        <v>77</v>
      </c>
      <c r="L77" s="18">
        <v>12</v>
      </c>
    </row>
    <row r="78" spans="1:12" ht="12.75" customHeight="1">
      <c r="A78" s="5" t="s">
        <v>139</v>
      </c>
      <c r="B78" s="6">
        <f t="shared" si="6"/>
        <v>265</v>
      </c>
      <c r="C78" s="16">
        <v>255</v>
      </c>
      <c r="D78" s="7">
        <f>C78-E78</f>
        <v>127</v>
      </c>
      <c r="E78" s="7">
        <v>128</v>
      </c>
      <c r="F78" s="18">
        <v>10</v>
      </c>
      <c r="G78" s="8" t="s">
        <v>202</v>
      </c>
      <c r="H78" s="6">
        <f t="shared" si="7"/>
        <v>470</v>
      </c>
      <c r="I78" s="14">
        <v>434</v>
      </c>
      <c r="J78" s="7">
        <f t="shared" si="8"/>
        <v>222</v>
      </c>
      <c r="K78" s="7">
        <v>212</v>
      </c>
      <c r="L78" s="18">
        <v>36</v>
      </c>
    </row>
    <row r="79" spans="1:12" ht="12.75" customHeight="1">
      <c r="A79" s="5" t="s">
        <v>140</v>
      </c>
      <c r="B79" s="6">
        <f t="shared" si="6"/>
        <v>776</v>
      </c>
      <c r="C79" s="16">
        <v>720</v>
      </c>
      <c r="D79" s="7">
        <f aca="true" t="shared" si="9" ref="D79:D137">C79-E79</f>
        <v>351</v>
      </c>
      <c r="E79" s="7">
        <v>369</v>
      </c>
      <c r="F79" s="18">
        <v>56</v>
      </c>
      <c r="G79" s="8" t="s">
        <v>203</v>
      </c>
      <c r="H79" s="6">
        <f t="shared" si="7"/>
        <v>378</v>
      </c>
      <c r="I79" s="14">
        <v>360</v>
      </c>
      <c r="J79" s="7">
        <f t="shared" si="8"/>
        <v>235</v>
      </c>
      <c r="K79" s="7">
        <v>125</v>
      </c>
      <c r="L79" s="18">
        <v>18</v>
      </c>
    </row>
    <row r="80" spans="1:12" ht="12.75" customHeight="1">
      <c r="A80" s="5" t="s">
        <v>141</v>
      </c>
      <c r="B80" s="6">
        <f t="shared" si="6"/>
        <v>225</v>
      </c>
      <c r="C80" s="16">
        <v>204</v>
      </c>
      <c r="D80" s="7">
        <f t="shared" si="9"/>
        <v>81</v>
      </c>
      <c r="E80" s="7">
        <v>123</v>
      </c>
      <c r="F80" s="18">
        <v>21</v>
      </c>
      <c r="G80" s="8" t="s">
        <v>204</v>
      </c>
      <c r="H80" s="6">
        <f t="shared" si="7"/>
        <v>358</v>
      </c>
      <c r="I80" s="14">
        <v>342</v>
      </c>
      <c r="J80" s="7">
        <f t="shared" si="8"/>
        <v>238</v>
      </c>
      <c r="K80" s="7">
        <v>104</v>
      </c>
      <c r="L80" s="18">
        <v>16</v>
      </c>
    </row>
    <row r="81" spans="1:12" ht="12.75" customHeight="1">
      <c r="A81" s="5" t="s">
        <v>142</v>
      </c>
      <c r="B81" s="6">
        <f t="shared" si="6"/>
        <v>384</v>
      </c>
      <c r="C81" s="16">
        <v>352</v>
      </c>
      <c r="D81" s="7">
        <f t="shared" si="9"/>
        <v>133</v>
      </c>
      <c r="E81" s="7">
        <v>219</v>
      </c>
      <c r="F81" s="18">
        <v>32</v>
      </c>
      <c r="G81" s="8" t="s">
        <v>205</v>
      </c>
      <c r="H81" s="6">
        <f t="shared" si="7"/>
        <v>1337</v>
      </c>
      <c r="I81" s="14">
        <v>1157</v>
      </c>
      <c r="J81" s="7">
        <f t="shared" si="8"/>
        <v>363</v>
      </c>
      <c r="K81" s="7">
        <v>794</v>
      </c>
      <c r="L81" s="18">
        <v>180</v>
      </c>
    </row>
    <row r="82" spans="1:12" ht="12.75" customHeight="1">
      <c r="A82" s="5" t="s">
        <v>143</v>
      </c>
      <c r="B82" s="6">
        <f t="shared" si="6"/>
        <v>1376</v>
      </c>
      <c r="C82" s="16">
        <v>1315</v>
      </c>
      <c r="D82" s="7">
        <f t="shared" si="9"/>
        <v>426</v>
      </c>
      <c r="E82" s="7">
        <v>889</v>
      </c>
      <c r="F82" s="18">
        <v>61</v>
      </c>
      <c r="G82" s="8" t="s">
        <v>206</v>
      </c>
      <c r="H82" s="6">
        <f t="shared" si="7"/>
        <v>1015</v>
      </c>
      <c r="I82" s="14">
        <v>962</v>
      </c>
      <c r="J82" s="7">
        <f t="shared" si="8"/>
        <v>613</v>
      </c>
      <c r="K82" s="7">
        <v>349</v>
      </c>
      <c r="L82" s="18">
        <v>53</v>
      </c>
    </row>
    <row r="83" spans="1:12" ht="12.75" customHeight="1">
      <c r="A83" s="5" t="s">
        <v>144</v>
      </c>
      <c r="B83" s="6">
        <f t="shared" si="6"/>
        <v>2860</v>
      </c>
      <c r="C83" s="16">
        <v>2575</v>
      </c>
      <c r="D83" s="7">
        <f t="shared" si="9"/>
        <v>2125</v>
      </c>
      <c r="E83" s="7">
        <v>450</v>
      </c>
      <c r="F83" s="18">
        <v>285</v>
      </c>
      <c r="G83" s="8" t="s">
        <v>207</v>
      </c>
      <c r="H83" s="6">
        <f t="shared" si="7"/>
        <v>613</v>
      </c>
      <c r="I83" s="14">
        <v>589</v>
      </c>
      <c r="J83" s="7">
        <f t="shared" si="8"/>
        <v>364</v>
      </c>
      <c r="K83" s="7">
        <v>225</v>
      </c>
      <c r="L83" s="18">
        <v>24</v>
      </c>
    </row>
    <row r="84" spans="1:12" ht="12.75" customHeight="1">
      <c r="A84" s="5" t="s">
        <v>145</v>
      </c>
      <c r="B84" s="6">
        <f t="shared" si="6"/>
        <v>736</v>
      </c>
      <c r="C84" s="16">
        <v>725</v>
      </c>
      <c r="D84" s="7">
        <f t="shared" si="9"/>
        <v>725</v>
      </c>
      <c r="E84" s="7">
        <v>0</v>
      </c>
      <c r="F84" s="18">
        <v>11</v>
      </c>
      <c r="G84" s="8" t="s">
        <v>208</v>
      </c>
      <c r="H84" s="6">
        <f t="shared" si="7"/>
        <v>475</v>
      </c>
      <c r="I84" s="14">
        <v>462</v>
      </c>
      <c r="J84" s="7">
        <f t="shared" si="8"/>
        <v>169</v>
      </c>
      <c r="K84" s="7">
        <v>293</v>
      </c>
      <c r="L84" s="18">
        <v>13</v>
      </c>
    </row>
    <row r="85" spans="1:12" ht="12.75" customHeight="1">
      <c r="A85" s="5" t="s">
        <v>146</v>
      </c>
      <c r="B85" s="6">
        <f t="shared" si="6"/>
        <v>15</v>
      </c>
      <c r="C85" s="16">
        <v>4</v>
      </c>
      <c r="D85" s="7">
        <f t="shared" si="9"/>
        <v>1</v>
      </c>
      <c r="E85" s="7">
        <v>3</v>
      </c>
      <c r="F85" s="18">
        <v>11</v>
      </c>
      <c r="G85" s="8" t="s">
        <v>209</v>
      </c>
      <c r="H85" s="6">
        <f t="shared" si="7"/>
        <v>307</v>
      </c>
      <c r="I85" s="14">
        <v>291</v>
      </c>
      <c r="J85" s="7">
        <f t="shared" si="8"/>
        <v>197</v>
      </c>
      <c r="K85" s="7">
        <v>94</v>
      </c>
      <c r="L85" s="18">
        <v>16</v>
      </c>
    </row>
    <row r="86" spans="1:12" ht="12.75" customHeight="1">
      <c r="A86" s="5" t="s">
        <v>147</v>
      </c>
      <c r="B86" s="6">
        <f t="shared" si="6"/>
        <v>491</v>
      </c>
      <c r="C86" s="16">
        <v>426</v>
      </c>
      <c r="D86" s="7">
        <f t="shared" si="9"/>
        <v>54</v>
      </c>
      <c r="E86" s="7">
        <v>372</v>
      </c>
      <c r="F86" s="18">
        <v>65</v>
      </c>
      <c r="G86" s="8" t="s">
        <v>210</v>
      </c>
      <c r="H86" s="6">
        <f t="shared" si="7"/>
        <v>614</v>
      </c>
      <c r="I86" s="14">
        <v>587</v>
      </c>
      <c r="J86" s="7">
        <f t="shared" si="8"/>
        <v>308</v>
      </c>
      <c r="K86" s="7">
        <v>279</v>
      </c>
      <c r="L86" s="18">
        <v>27</v>
      </c>
    </row>
    <row r="87" spans="1:12" ht="12.75" customHeight="1">
      <c r="A87" s="5" t="s">
        <v>148</v>
      </c>
      <c r="B87" s="6">
        <f t="shared" si="6"/>
        <v>649</v>
      </c>
      <c r="C87" s="16">
        <v>572</v>
      </c>
      <c r="D87" s="7">
        <f t="shared" si="9"/>
        <v>345</v>
      </c>
      <c r="E87" s="7">
        <v>227</v>
      </c>
      <c r="F87" s="18">
        <v>77</v>
      </c>
      <c r="G87" s="8" t="s">
        <v>211</v>
      </c>
      <c r="H87" s="6">
        <f t="shared" si="7"/>
        <v>469</v>
      </c>
      <c r="I87" s="14">
        <v>436</v>
      </c>
      <c r="J87" s="7">
        <f t="shared" si="8"/>
        <v>245</v>
      </c>
      <c r="K87" s="7">
        <v>191</v>
      </c>
      <c r="L87" s="18">
        <v>33</v>
      </c>
    </row>
    <row r="88" spans="1:12" ht="12.75" customHeight="1">
      <c r="A88" s="5" t="s">
        <v>149</v>
      </c>
      <c r="B88" s="6">
        <f t="shared" si="6"/>
        <v>1136</v>
      </c>
      <c r="C88" s="16">
        <v>1082</v>
      </c>
      <c r="D88" s="7">
        <f t="shared" si="9"/>
        <v>126</v>
      </c>
      <c r="E88" s="7">
        <v>956</v>
      </c>
      <c r="F88" s="18">
        <v>54</v>
      </c>
      <c r="G88" s="8" t="s">
        <v>212</v>
      </c>
      <c r="H88" s="6">
        <f t="shared" si="7"/>
        <v>657</v>
      </c>
      <c r="I88" s="14">
        <v>619</v>
      </c>
      <c r="J88" s="7">
        <f t="shared" si="8"/>
        <v>260</v>
      </c>
      <c r="K88" s="7">
        <v>359</v>
      </c>
      <c r="L88" s="18">
        <v>38</v>
      </c>
    </row>
    <row r="89" spans="1:12" ht="12.75" customHeight="1">
      <c r="A89" s="5" t="s">
        <v>150</v>
      </c>
      <c r="B89" s="6">
        <f t="shared" si="6"/>
        <v>675</v>
      </c>
      <c r="C89" s="16">
        <v>650</v>
      </c>
      <c r="D89" s="7">
        <f t="shared" si="9"/>
        <v>201</v>
      </c>
      <c r="E89" s="7">
        <v>449</v>
      </c>
      <c r="F89" s="18">
        <v>25</v>
      </c>
      <c r="G89" s="8" t="s">
        <v>213</v>
      </c>
      <c r="H89" s="6">
        <f t="shared" si="7"/>
        <v>741</v>
      </c>
      <c r="I89" s="14">
        <v>726</v>
      </c>
      <c r="J89" s="7">
        <f t="shared" si="8"/>
        <v>233</v>
      </c>
      <c r="K89" s="7">
        <v>493</v>
      </c>
      <c r="L89" s="18">
        <v>15</v>
      </c>
    </row>
    <row r="90" spans="1:12" ht="12.75" customHeight="1">
      <c r="A90" s="5" t="s">
        <v>151</v>
      </c>
      <c r="B90" s="6">
        <f t="shared" si="6"/>
        <v>689</v>
      </c>
      <c r="C90" s="16">
        <v>665</v>
      </c>
      <c r="D90" s="7">
        <f t="shared" si="9"/>
        <v>173</v>
      </c>
      <c r="E90" s="7">
        <v>492</v>
      </c>
      <c r="F90" s="18">
        <v>24</v>
      </c>
      <c r="G90" s="8" t="s">
        <v>214</v>
      </c>
      <c r="H90" s="6">
        <f t="shared" si="7"/>
        <v>462</v>
      </c>
      <c r="I90" s="14">
        <v>451</v>
      </c>
      <c r="J90" s="7">
        <f t="shared" si="8"/>
        <v>66</v>
      </c>
      <c r="K90" s="7">
        <v>385</v>
      </c>
      <c r="L90" s="18">
        <v>11</v>
      </c>
    </row>
    <row r="91" spans="1:12" ht="12.75" customHeight="1">
      <c r="A91" s="5" t="s">
        <v>152</v>
      </c>
      <c r="B91" s="6">
        <f t="shared" si="6"/>
        <v>1131</v>
      </c>
      <c r="C91" s="16">
        <v>1103</v>
      </c>
      <c r="D91" s="7">
        <f t="shared" si="9"/>
        <v>289</v>
      </c>
      <c r="E91" s="7">
        <v>814</v>
      </c>
      <c r="F91" s="18">
        <v>28</v>
      </c>
      <c r="G91" s="8" t="s">
        <v>215</v>
      </c>
      <c r="H91" s="6">
        <f t="shared" si="7"/>
        <v>1236</v>
      </c>
      <c r="I91" s="14">
        <v>1206</v>
      </c>
      <c r="J91" s="7">
        <f t="shared" si="8"/>
        <v>1058</v>
      </c>
      <c r="K91" s="7">
        <v>148</v>
      </c>
      <c r="L91" s="18">
        <v>30</v>
      </c>
    </row>
    <row r="92" spans="1:12" ht="12.75" customHeight="1">
      <c r="A92" s="5" t="s">
        <v>153</v>
      </c>
      <c r="B92" s="6">
        <f t="shared" si="6"/>
        <v>789</v>
      </c>
      <c r="C92" s="16">
        <v>760</v>
      </c>
      <c r="D92" s="7">
        <f t="shared" si="9"/>
        <v>325</v>
      </c>
      <c r="E92" s="7">
        <v>435</v>
      </c>
      <c r="F92" s="18">
        <v>29</v>
      </c>
      <c r="G92" s="8" t="s">
        <v>216</v>
      </c>
      <c r="H92" s="6">
        <f t="shared" si="7"/>
        <v>888</v>
      </c>
      <c r="I92" s="14">
        <v>851</v>
      </c>
      <c r="J92" s="7">
        <f t="shared" si="8"/>
        <v>376</v>
      </c>
      <c r="K92" s="7">
        <v>475</v>
      </c>
      <c r="L92" s="18">
        <v>37</v>
      </c>
    </row>
    <row r="93" spans="1:12" ht="12.75" customHeight="1">
      <c r="A93" s="5" t="s">
        <v>154</v>
      </c>
      <c r="B93" s="6">
        <f t="shared" si="6"/>
        <v>532</v>
      </c>
      <c r="C93" s="16">
        <v>510</v>
      </c>
      <c r="D93" s="7">
        <f t="shared" si="9"/>
        <v>151</v>
      </c>
      <c r="E93" s="7">
        <v>359</v>
      </c>
      <c r="F93" s="18">
        <v>22</v>
      </c>
      <c r="G93" s="8" t="s">
        <v>217</v>
      </c>
      <c r="H93" s="6">
        <f t="shared" si="7"/>
        <v>423</v>
      </c>
      <c r="I93" s="14">
        <v>415</v>
      </c>
      <c r="J93" s="7">
        <f t="shared" si="8"/>
        <v>236</v>
      </c>
      <c r="K93" s="7">
        <v>179</v>
      </c>
      <c r="L93" s="18">
        <v>8</v>
      </c>
    </row>
    <row r="94" spans="1:12" ht="12.75" customHeight="1">
      <c r="A94" s="5" t="s">
        <v>155</v>
      </c>
      <c r="B94" s="6">
        <f t="shared" si="6"/>
        <v>397</v>
      </c>
      <c r="C94" s="16">
        <v>382</v>
      </c>
      <c r="D94" s="7">
        <f t="shared" si="9"/>
        <v>157</v>
      </c>
      <c r="E94" s="7">
        <v>225</v>
      </c>
      <c r="F94" s="18">
        <v>15</v>
      </c>
      <c r="G94" s="8" t="s">
        <v>218</v>
      </c>
      <c r="H94" s="6">
        <f t="shared" si="7"/>
        <v>1063</v>
      </c>
      <c r="I94" s="14">
        <v>984</v>
      </c>
      <c r="J94" s="7">
        <f t="shared" si="8"/>
        <v>417</v>
      </c>
      <c r="K94" s="7">
        <v>567</v>
      </c>
      <c r="L94" s="18">
        <v>79</v>
      </c>
    </row>
    <row r="95" spans="1:12" ht="12.75" customHeight="1">
      <c r="A95" s="5" t="s">
        <v>156</v>
      </c>
      <c r="B95" s="6">
        <f t="shared" si="6"/>
        <v>1660</v>
      </c>
      <c r="C95" s="16">
        <v>1585</v>
      </c>
      <c r="D95" s="7">
        <f t="shared" si="9"/>
        <v>805</v>
      </c>
      <c r="E95" s="7">
        <v>780</v>
      </c>
      <c r="F95" s="18">
        <v>75</v>
      </c>
      <c r="G95" s="8" t="s">
        <v>219</v>
      </c>
      <c r="H95" s="6">
        <f t="shared" si="7"/>
        <v>705</v>
      </c>
      <c r="I95" s="14">
        <v>683</v>
      </c>
      <c r="J95" s="7">
        <f t="shared" si="8"/>
        <v>72</v>
      </c>
      <c r="K95" s="7">
        <v>611</v>
      </c>
      <c r="L95" s="18">
        <v>22</v>
      </c>
    </row>
    <row r="96" spans="1:12" ht="12.75" customHeight="1">
      <c r="A96" s="5" t="s">
        <v>157</v>
      </c>
      <c r="B96" s="6">
        <f t="shared" si="6"/>
        <v>39</v>
      </c>
      <c r="C96" s="16">
        <v>34</v>
      </c>
      <c r="D96" s="7">
        <f t="shared" si="9"/>
        <v>11</v>
      </c>
      <c r="E96" s="7">
        <v>23</v>
      </c>
      <c r="F96" s="18">
        <v>5</v>
      </c>
      <c r="G96" s="8" t="s">
        <v>220</v>
      </c>
      <c r="H96" s="6">
        <f t="shared" si="7"/>
        <v>974</v>
      </c>
      <c r="I96" s="14">
        <v>930</v>
      </c>
      <c r="J96" s="7">
        <f t="shared" si="8"/>
        <v>149</v>
      </c>
      <c r="K96" s="7">
        <v>781</v>
      </c>
      <c r="L96" s="18">
        <v>44</v>
      </c>
    </row>
    <row r="97" spans="1:12" ht="12.75" customHeight="1">
      <c r="A97" s="5" t="s">
        <v>158</v>
      </c>
      <c r="B97" s="6">
        <f t="shared" si="6"/>
        <v>467</v>
      </c>
      <c r="C97" s="16">
        <v>405</v>
      </c>
      <c r="D97" s="7">
        <f t="shared" si="9"/>
        <v>363</v>
      </c>
      <c r="E97" s="7">
        <v>42</v>
      </c>
      <c r="F97" s="18">
        <v>62</v>
      </c>
      <c r="G97" s="8" t="s">
        <v>221</v>
      </c>
      <c r="H97" s="6">
        <f t="shared" si="7"/>
        <v>793</v>
      </c>
      <c r="I97" s="14">
        <v>774</v>
      </c>
      <c r="J97" s="7">
        <f t="shared" si="8"/>
        <v>235</v>
      </c>
      <c r="K97" s="7">
        <v>539</v>
      </c>
      <c r="L97" s="18">
        <v>19</v>
      </c>
    </row>
    <row r="98" spans="1:12" ht="12.75" customHeight="1">
      <c r="A98" s="5" t="s">
        <v>159</v>
      </c>
      <c r="B98" s="6">
        <f t="shared" si="6"/>
        <v>383</v>
      </c>
      <c r="C98" s="16">
        <v>362</v>
      </c>
      <c r="D98" s="7">
        <f t="shared" si="9"/>
        <v>280</v>
      </c>
      <c r="E98" s="7">
        <v>82</v>
      </c>
      <c r="F98" s="18">
        <v>21</v>
      </c>
      <c r="G98" s="8" t="s">
        <v>222</v>
      </c>
      <c r="H98" s="6">
        <f t="shared" si="7"/>
        <v>341</v>
      </c>
      <c r="I98" s="14">
        <v>333</v>
      </c>
      <c r="J98" s="7">
        <f t="shared" si="8"/>
        <v>70</v>
      </c>
      <c r="K98" s="7">
        <v>263</v>
      </c>
      <c r="L98" s="18">
        <v>8</v>
      </c>
    </row>
    <row r="99" spans="1:12" ht="12.75" customHeight="1">
      <c r="A99" s="5" t="s">
        <v>160</v>
      </c>
      <c r="B99" s="6">
        <f t="shared" si="6"/>
        <v>608</v>
      </c>
      <c r="C99" s="16">
        <v>556</v>
      </c>
      <c r="D99" s="7">
        <f t="shared" si="9"/>
        <v>382</v>
      </c>
      <c r="E99" s="7">
        <v>174</v>
      </c>
      <c r="F99" s="18">
        <v>52</v>
      </c>
      <c r="G99" s="8" t="s">
        <v>223</v>
      </c>
      <c r="H99" s="6">
        <f t="shared" si="7"/>
        <v>422</v>
      </c>
      <c r="I99" s="14">
        <v>380</v>
      </c>
      <c r="J99" s="7">
        <f t="shared" si="8"/>
        <v>341</v>
      </c>
      <c r="K99" s="7">
        <v>39</v>
      </c>
      <c r="L99" s="18">
        <v>42</v>
      </c>
    </row>
    <row r="100" spans="1:12" ht="12.75" customHeight="1">
      <c r="A100" s="5" t="s">
        <v>161</v>
      </c>
      <c r="B100" s="6">
        <f t="shared" si="6"/>
        <v>270</v>
      </c>
      <c r="C100" s="16">
        <v>241</v>
      </c>
      <c r="D100" s="7">
        <f t="shared" si="9"/>
        <v>118</v>
      </c>
      <c r="E100" s="7">
        <v>123</v>
      </c>
      <c r="F100" s="18">
        <v>29</v>
      </c>
      <c r="G100" s="8" t="s">
        <v>224</v>
      </c>
      <c r="H100" s="6">
        <f t="shared" si="7"/>
        <v>450</v>
      </c>
      <c r="I100" s="14">
        <v>422</v>
      </c>
      <c r="J100" s="7">
        <f t="shared" si="8"/>
        <v>46</v>
      </c>
      <c r="K100" s="7">
        <v>376</v>
      </c>
      <c r="L100" s="18">
        <v>28</v>
      </c>
    </row>
    <row r="101" spans="1:12" ht="12.75" customHeight="1">
      <c r="A101" s="5" t="s">
        <v>162</v>
      </c>
      <c r="B101" s="6">
        <f t="shared" si="6"/>
        <v>665</v>
      </c>
      <c r="C101" s="16">
        <v>592</v>
      </c>
      <c r="D101" s="7">
        <f t="shared" si="9"/>
        <v>431</v>
      </c>
      <c r="E101" s="7">
        <v>161</v>
      </c>
      <c r="F101" s="18">
        <v>73</v>
      </c>
      <c r="G101" s="8" t="s">
        <v>225</v>
      </c>
      <c r="H101" s="6">
        <f t="shared" si="7"/>
        <v>452</v>
      </c>
      <c r="I101" s="14">
        <v>427</v>
      </c>
      <c r="J101" s="7">
        <f t="shared" si="8"/>
        <v>91</v>
      </c>
      <c r="K101" s="7">
        <v>336</v>
      </c>
      <c r="L101" s="18">
        <v>25</v>
      </c>
    </row>
    <row r="102" spans="1:12" ht="12.75" customHeight="1">
      <c r="A102" s="5" t="s">
        <v>163</v>
      </c>
      <c r="B102" s="6">
        <f t="shared" si="6"/>
        <v>339</v>
      </c>
      <c r="C102" s="16">
        <v>308</v>
      </c>
      <c r="D102" s="7">
        <f t="shared" si="9"/>
        <v>186</v>
      </c>
      <c r="E102" s="7">
        <v>122</v>
      </c>
      <c r="F102" s="18">
        <v>31</v>
      </c>
      <c r="G102" s="8" t="s">
        <v>226</v>
      </c>
      <c r="H102" s="6">
        <f t="shared" si="7"/>
        <v>661</v>
      </c>
      <c r="I102" s="14">
        <v>619</v>
      </c>
      <c r="J102" s="7">
        <f t="shared" si="8"/>
        <v>228</v>
      </c>
      <c r="K102" s="7">
        <v>391</v>
      </c>
      <c r="L102" s="18">
        <v>42</v>
      </c>
    </row>
    <row r="103" spans="1:12" ht="12.75" customHeight="1">
      <c r="A103" s="5" t="s">
        <v>164</v>
      </c>
      <c r="B103" s="6">
        <f t="shared" si="6"/>
        <v>734</v>
      </c>
      <c r="C103" s="16">
        <v>693</v>
      </c>
      <c r="D103" s="7">
        <f t="shared" si="9"/>
        <v>364</v>
      </c>
      <c r="E103" s="7">
        <v>329</v>
      </c>
      <c r="F103" s="18">
        <v>41</v>
      </c>
      <c r="G103" s="8" t="s">
        <v>227</v>
      </c>
      <c r="H103" s="6">
        <f t="shared" si="7"/>
        <v>293</v>
      </c>
      <c r="I103" s="14">
        <v>270</v>
      </c>
      <c r="J103" s="7">
        <f t="shared" si="8"/>
        <v>161</v>
      </c>
      <c r="K103" s="7">
        <v>109</v>
      </c>
      <c r="L103" s="18">
        <v>23</v>
      </c>
    </row>
    <row r="104" spans="1:12" ht="12.75" customHeight="1">
      <c r="A104" s="5" t="s">
        <v>165</v>
      </c>
      <c r="B104" s="6">
        <f t="shared" si="6"/>
        <v>206</v>
      </c>
      <c r="C104" s="16">
        <v>198</v>
      </c>
      <c r="D104" s="7">
        <f t="shared" si="9"/>
        <v>65</v>
      </c>
      <c r="E104" s="7">
        <v>133</v>
      </c>
      <c r="F104" s="18">
        <v>8</v>
      </c>
      <c r="G104" s="8" t="s">
        <v>228</v>
      </c>
      <c r="H104" s="6">
        <f t="shared" si="7"/>
        <v>328</v>
      </c>
      <c r="I104" s="14">
        <v>312</v>
      </c>
      <c r="J104" s="7">
        <f t="shared" si="8"/>
        <v>116</v>
      </c>
      <c r="K104" s="7">
        <v>196</v>
      </c>
      <c r="L104" s="18">
        <v>16</v>
      </c>
    </row>
    <row r="105" spans="1:12" ht="12.75" customHeight="1">
      <c r="A105" s="5" t="s">
        <v>166</v>
      </c>
      <c r="B105" s="6">
        <f t="shared" si="6"/>
        <v>1243</v>
      </c>
      <c r="C105" s="16">
        <v>1177</v>
      </c>
      <c r="D105" s="7">
        <f t="shared" si="9"/>
        <v>882</v>
      </c>
      <c r="E105" s="7">
        <v>295</v>
      </c>
      <c r="F105" s="18">
        <v>66</v>
      </c>
      <c r="G105" s="8" t="s">
        <v>229</v>
      </c>
      <c r="H105" s="6">
        <f t="shared" si="7"/>
        <v>562</v>
      </c>
      <c r="I105" s="14">
        <v>534</v>
      </c>
      <c r="J105" s="7">
        <f t="shared" si="8"/>
        <v>212</v>
      </c>
      <c r="K105" s="7">
        <v>322</v>
      </c>
      <c r="L105" s="18">
        <v>28</v>
      </c>
    </row>
    <row r="106" spans="1:12" ht="12.75" customHeight="1">
      <c r="A106" s="5" t="s">
        <v>167</v>
      </c>
      <c r="B106" s="6">
        <f t="shared" si="6"/>
        <v>862</v>
      </c>
      <c r="C106" s="16">
        <v>841</v>
      </c>
      <c r="D106" s="7">
        <f t="shared" si="9"/>
        <v>283</v>
      </c>
      <c r="E106" s="7">
        <v>558</v>
      </c>
      <c r="F106" s="18">
        <v>21</v>
      </c>
      <c r="G106" s="8" t="s">
        <v>230</v>
      </c>
      <c r="H106" s="6">
        <f t="shared" si="7"/>
        <v>84</v>
      </c>
      <c r="I106" s="14">
        <v>82</v>
      </c>
      <c r="J106" s="7">
        <f t="shared" si="8"/>
        <v>14</v>
      </c>
      <c r="K106" s="7">
        <v>68</v>
      </c>
      <c r="L106" s="18">
        <v>2</v>
      </c>
    </row>
    <row r="107" spans="1:12" ht="12.75" customHeight="1">
      <c r="A107" s="5" t="s">
        <v>168</v>
      </c>
      <c r="B107" s="6">
        <f t="shared" si="6"/>
        <v>1970</v>
      </c>
      <c r="C107" s="16">
        <v>1880</v>
      </c>
      <c r="D107" s="7">
        <f t="shared" si="9"/>
        <v>951</v>
      </c>
      <c r="E107" s="7">
        <v>929</v>
      </c>
      <c r="F107" s="18">
        <v>90</v>
      </c>
      <c r="G107" s="8" t="s">
        <v>231</v>
      </c>
      <c r="H107" s="6">
        <f t="shared" si="7"/>
        <v>820</v>
      </c>
      <c r="I107" s="14">
        <v>800</v>
      </c>
      <c r="J107" s="7">
        <f t="shared" si="8"/>
        <v>719</v>
      </c>
      <c r="K107" s="7">
        <v>81</v>
      </c>
      <c r="L107" s="18">
        <v>20</v>
      </c>
    </row>
    <row r="108" spans="1:12" ht="12.75" customHeight="1">
      <c r="A108" s="5" t="s">
        <v>169</v>
      </c>
      <c r="B108" s="6">
        <f t="shared" si="6"/>
        <v>205</v>
      </c>
      <c r="C108" s="16">
        <v>192</v>
      </c>
      <c r="D108" s="7">
        <f t="shared" si="9"/>
        <v>97</v>
      </c>
      <c r="E108" s="7">
        <v>95</v>
      </c>
      <c r="F108" s="18">
        <v>13</v>
      </c>
      <c r="G108" s="8" t="s">
        <v>232</v>
      </c>
      <c r="H108" s="6">
        <f t="shared" si="7"/>
        <v>980</v>
      </c>
      <c r="I108" s="14">
        <v>947</v>
      </c>
      <c r="J108" s="7">
        <f t="shared" si="8"/>
        <v>859</v>
      </c>
      <c r="K108" s="7">
        <v>88</v>
      </c>
      <c r="L108" s="18">
        <v>33</v>
      </c>
    </row>
    <row r="109" spans="1:12" ht="12.75" customHeight="1">
      <c r="A109" s="5" t="s">
        <v>170</v>
      </c>
      <c r="B109" s="6">
        <f t="shared" si="6"/>
        <v>773</v>
      </c>
      <c r="C109" s="16">
        <v>575</v>
      </c>
      <c r="D109" s="7">
        <f t="shared" si="9"/>
        <v>480</v>
      </c>
      <c r="E109" s="7">
        <v>95</v>
      </c>
      <c r="F109" s="18">
        <v>198</v>
      </c>
      <c r="G109" s="8" t="s">
        <v>233</v>
      </c>
      <c r="H109" s="6">
        <f t="shared" si="7"/>
        <v>576</v>
      </c>
      <c r="I109" s="14">
        <v>522</v>
      </c>
      <c r="J109" s="7">
        <f t="shared" si="8"/>
        <v>217</v>
      </c>
      <c r="K109" s="7">
        <v>305</v>
      </c>
      <c r="L109" s="18">
        <v>54</v>
      </c>
    </row>
    <row r="110" spans="1:12" ht="12.75" customHeight="1">
      <c r="A110" s="5" t="s">
        <v>171</v>
      </c>
      <c r="B110" s="6">
        <f t="shared" si="6"/>
        <v>2132</v>
      </c>
      <c r="C110" s="16">
        <v>2100</v>
      </c>
      <c r="D110" s="7">
        <f t="shared" si="9"/>
        <v>2097</v>
      </c>
      <c r="E110" s="7">
        <v>3</v>
      </c>
      <c r="F110" s="18">
        <v>32</v>
      </c>
      <c r="G110" s="8" t="s">
        <v>234</v>
      </c>
      <c r="H110" s="6">
        <f t="shared" si="7"/>
        <v>725</v>
      </c>
      <c r="I110" s="14">
        <v>686</v>
      </c>
      <c r="J110" s="7">
        <f t="shared" si="8"/>
        <v>215</v>
      </c>
      <c r="K110" s="7">
        <v>471</v>
      </c>
      <c r="L110" s="18">
        <v>39</v>
      </c>
    </row>
    <row r="111" spans="1:12" ht="12.75" customHeight="1">
      <c r="A111" s="5" t="s">
        <v>172</v>
      </c>
      <c r="B111" s="6">
        <f t="shared" si="6"/>
        <v>848</v>
      </c>
      <c r="C111" s="16">
        <v>818</v>
      </c>
      <c r="D111" s="7">
        <f t="shared" si="9"/>
        <v>535</v>
      </c>
      <c r="E111" s="7">
        <v>283</v>
      </c>
      <c r="F111" s="18">
        <v>30</v>
      </c>
      <c r="G111" s="8" t="s">
        <v>235</v>
      </c>
      <c r="H111" s="6">
        <f t="shared" si="7"/>
        <v>409</v>
      </c>
      <c r="I111" s="14">
        <v>397</v>
      </c>
      <c r="J111" s="7">
        <f t="shared" si="8"/>
        <v>74</v>
      </c>
      <c r="K111" s="7">
        <v>323</v>
      </c>
      <c r="L111" s="18">
        <v>12</v>
      </c>
    </row>
    <row r="112" spans="1:12" ht="12.75" customHeight="1">
      <c r="A112" s="5" t="s">
        <v>173</v>
      </c>
      <c r="B112" s="6">
        <f t="shared" si="6"/>
        <v>913</v>
      </c>
      <c r="C112" s="16">
        <v>888</v>
      </c>
      <c r="D112" s="7">
        <f t="shared" si="9"/>
        <v>446</v>
      </c>
      <c r="E112" s="7">
        <v>442</v>
      </c>
      <c r="F112" s="18">
        <v>25</v>
      </c>
      <c r="G112" s="8" t="s">
        <v>236</v>
      </c>
      <c r="H112" s="6">
        <f t="shared" si="7"/>
        <v>747</v>
      </c>
      <c r="I112" s="14">
        <v>719</v>
      </c>
      <c r="J112" s="7">
        <f t="shared" si="8"/>
        <v>186</v>
      </c>
      <c r="K112" s="7">
        <v>533</v>
      </c>
      <c r="L112" s="18">
        <v>28</v>
      </c>
    </row>
    <row r="113" spans="1:12" ht="12.75" customHeight="1">
      <c r="A113" s="5" t="s">
        <v>174</v>
      </c>
      <c r="B113" s="6">
        <f t="shared" si="6"/>
        <v>8233</v>
      </c>
      <c r="C113" s="16">
        <v>7367</v>
      </c>
      <c r="D113" s="7">
        <f t="shared" si="9"/>
        <v>5538</v>
      </c>
      <c r="E113" s="7">
        <v>1829</v>
      </c>
      <c r="F113" s="18">
        <v>866</v>
      </c>
      <c r="G113" s="8" t="s">
        <v>237</v>
      </c>
      <c r="H113" s="6">
        <f t="shared" si="7"/>
        <v>207</v>
      </c>
      <c r="I113" s="14">
        <v>194</v>
      </c>
      <c r="J113" s="7">
        <f t="shared" si="8"/>
        <v>41</v>
      </c>
      <c r="K113" s="7">
        <v>153</v>
      </c>
      <c r="L113" s="18">
        <v>13</v>
      </c>
    </row>
    <row r="114" spans="1:12" ht="12.75" customHeight="1">
      <c r="A114" s="5" t="s">
        <v>175</v>
      </c>
      <c r="B114" s="6">
        <f t="shared" si="6"/>
        <v>5844</v>
      </c>
      <c r="C114" s="16">
        <v>5397</v>
      </c>
      <c r="D114" s="7">
        <f t="shared" si="9"/>
        <v>2886</v>
      </c>
      <c r="E114" s="7">
        <v>2511</v>
      </c>
      <c r="F114" s="18">
        <v>447</v>
      </c>
      <c r="G114" s="8" t="s">
        <v>238</v>
      </c>
      <c r="H114" s="6">
        <f t="shared" si="7"/>
        <v>492</v>
      </c>
      <c r="I114" s="14">
        <v>455</v>
      </c>
      <c r="J114" s="7">
        <f t="shared" si="8"/>
        <v>136</v>
      </c>
      <c r="K114" s="7">
        <v>319</v>
      </c>
      <c r="L114" s="18">
        <v>37</v>
      </c>
    </row>
    <row r="115" spans="1:12" ht="12.75" customHeight="1">
      <c r="A115" s="5" t="s">
        <v>176</v>
      </c>
      <c r="B115" s="6">
        <f t="shared" si="6"/>
        <v>3183</v>
      </c>
      <c r="C115" s="16">
        <v>2891</v>
      </c>
      <c r="D115" s="7">
        <f t="shared" si="9"/>
        <v>890</v>
      </c>
      <c r="E115" s="7">
        <v>2001</v>
      </c>
      <c r="F115" s="18">
        <v>292</v>
      </c>
      <c r="G115" s="8" t="s">
        <v>239</v>
      </c>
      <c r="H115" s="6">
        <f t="shared" si="7"/>
        <v>721</v>
      </c>
      <c r="I115" s="14">
        <v>675</v>
      </c>
      <c r="J115" s="7">
        <f t="shared" si="8"/>
        <v>219</v>
      </c>
      <c r="K115" s="7">
        <v>456</v>
      </c>
      <c r="L115" s="18">
        <v>46</v>
      </c>
    </row>
    <row r="116" spans="1:12" ht="12.75" customHeight="1">
      <c r="A116" s="5" t="s">
        <v>177</v>
      </c>
      <c r="B116" s="6">
        <f t="shared" si="6"/>
        <v>3235</v>
      </c>
      <c r="C116" s="16">
        <v>2973</v>
      </c>
      <c r="D116" s="7">
        <f t="shared" si="9"/>
        <v>1861</v>
      </c>
      <c r="E116" s="7">
        <v>1112</v>
      </c>
      <c r="F116" s="18">
        <v>262</v>
      </c>
      <c r="G116" s="8" t="s">
        <v>240</v>
      </c>
      <c r="H116" s="6">
        <f t="shared" si="7"/>
        <v>369</v>
      </c>
      <c r="I116" s="14">
        <v>346</v>
      </c>
      <c r="J116" s="7">
        <f t="shared" si="8"/>
        <v>159</v>
      </c>
      <c r="K116" s="7">
        <v>187</v>
      </c>
      <c r="L116" s="18">
        <v>23</v>
      </c>
    </row>
    <row r="117" spans="1:12" ht="12.75" customHeight="1">
      <c r="A117" s="5" t="s">
        <v>178</v>
      </c>
      <c r="B117" s="6">
        <f t="shared" si="6"/>
        <v>1026</v>
      </c>
      <c r="C117" s="16">
        <v>1000</v>
      </c>
      <c r="D117" s="7">
        <f t="shared" si="9"/>
        <v>663</v>
      </c>
      <c r="E117" s="7">
        <v>337</v>
      </c>
      <c r="F117" s="18">
        <v>26</v>
      </c>
      <c r="G117" s="8" t="s">
        <v>241</v>
      </c>
      <c r="H117" s="6">
        <f t="shared" si="7"/>
        <v>374</v>
      </c>
      <c r="I117" s="14">
        <v>346</v>
      </c>
      <c r="J117" s="7">
        <f t="shared" si="8"/>
        <v>212</v>
      </c>
      <c r="K117" s="7">
        <v>134</v>
      </c>
      <c r="L117" s="18">
        <v>28</v>
      </c>
    </row>
    <row r="118" spans="1:12" ht="12.75" customHeight="1">
      <c r="A118" s="5" t="s">
        <v>179</v>
      </c>
      <c r="B118" s="6">
        <f t="shared" si="6"/>
        <v>438</v>
      </c>
      <c r="C118" s="16">
        <v>412</v>
      </c>
      <c r="D118" s="7">
        <f t="shared" si="9"/>
        <v>281</v>
      </c>
      <c r="E118" s="7">
        <v>131</v>
      </c>
      <c r="F118" s="18">
        <v>26</v>
      </c>
      <c r="G118" s="8" t="s">
        <v>242</v>
      </c>
      <c r="H118" s="6">
        <f t="shared" si="7"/>
        <v>884</v>
      </c>
      <c r="I118" s="14">
        <v>850</v>
      </c>
      <c r="J118" s="7">
        <f t="shared" si="8"/>
        <v>529</v>
      </c>
      <c r="K118" s="7">
        <v>321</v>
      </c>
      <c r="L118" s="18">
        <v>34</v>
      </c>
    </row>
    <row r="119" spans="1:12" ht="12.75" customHeight="1">
      <c r="A119" s="5" t="s">
        <v>180</v>
      </c>
      <c r="B119" s="6">
        <f t="shared" si="6"/>
        <v>416</v>
      </c>
      <c r="C119" s="16">
        <v>390</v>
      </c>
      <c r="D119" s="7">
        <f t="shared" si="9"/>
        <v>287</v>
      </c>
      <c r="E119" s="7">
        <v>103</v>
      </c>
      <c r="F119" s="18">
        <v>26</v>
      </c>
      <c r="G119" s="8" t="s">
        <v>243</v>
      </c>
      <c r="H119" s="6">
        <f t="shared" si="7"/>
        <v>494</v>
      </c>
      <c r="I119" s="14">
        <v>459</v>
      </c>
      <c r="J119" s="7">
        <f t="shared" si="8"/>
        <v>124</v>
      </c>
      <c r="K119" s="7">
        <v>335</v>
      </c>
      <c r="L119" s="18">
        <v>35</v>
      </c>
    </row>
    <row r="120" spans="1:12" ht="12.75" customHeight="1">
      <c r="A120" s="5" t="s">
        <v>181</v>
      </c>
      <c r="B120" s="6">
        <f t="shared" si="6"/>
        <v>347</v>
      </c>
      <c r="C120" s="16">
        <v>309</v>
      </c>
      <c r="D120" s="7">
        <f t="shared" si="9"/>
        <v>216</v>
      </c>
      <c r="E120" s="7">
        <v>93</v>
      </c>
      <c r="F120" s="18">
        <v>38</v>
      </c>
      <c r="G120" s="8" t="s">
        <v>244</v>
      </c>
      <c r="H120" s="6">
        <f t="shared" si="7"/>
        <v>646</v>
      </c>
      <c r="I120" s="14">
        <v>613</v>
      </c>
      <c r="J120" s="7">
        <f t="shared" si="8"/>
        <v>282</v>
      </c>
      <c r="K120" s="7">
        <v>331</v>
      </c>
      <c r="L120" s="18">
        <v>33</v>
      </c>
    </row>
    <row r="121" spans="1:12" ht="12.75" customHeight="1">
      <c r="A121" s="5" t="s">
        <v>182</v>
      </c>
      <c r="B121" s="6">
        <f t="shared" si="6"/>
        <v>430</v>
      </c>
      <c r="C121" s="16">
        <v>385</v>
      </c>
      <c r="D121" s="7">
        <f t="shared" si="9"/>
        <v>246</v>
      </c>
      <c r="E121" s="7">
        <v>139</v>
      </c>
      <c r="F121" s="18">
        <v>45</v>
      </c>
      <c r="G121" s="8" t="s">
        <v>245</v>
      </c>
      <c r="H121" s="6">
        <f t="shared" si="7"/>
        <v>929</v>
      </c>
      <c r="I121" s="14">
        <v>876</v>
      </c>
      <c r="J121" s="7">
        <f t="shared" si="8"/>
        <v>225</v>
      </c>
      <c r="K121" s="7">
        <v>651</v>
      </c>
      <c r="L121" s="18">
        <v>53</v>
      </c>
    </row>
    <row r="122" spans="1:12" ht="12.75" customHeight="1">
      <c r="A122" s="5" t="s">
        <v>183</v>
      </c>
      <c r="B122" s="6">
        <f t="shared" si="6"/>
        <v>276</v>
      </c>
      <c r="C122" s="16">
        <v>255</v>
      </c>
      <c r="D122" s="7">
        <f t="shared" si="9"/>
        <v>161</v>
      </c>
      <c r="E122" s="7">
        <v>94</v>
      </c>
      <c r="F122" s="18">
        <v>21</v>
      </c>
      <c r="G122" s="8" t="s">
        <v>246</v>
      </c>
      <c r="H122" s="6">
        <f t="shared" si="7"/>
        <v>473</v>
      </c>
      <c r="I122" s="14">
        <v>455</v>
      </c>
      <c r="J122" s="7">
        <f t="shared" si="8"/>
        <v>159</v>
      </c>
      <c r="K122" s="7">
        <v>296</v>
      </c>
      <c r="L122" s="18">
        <v>18</v>
      </c>
    </row>
    <row r="123" spans="1:12" ht="12.75" customHeight="1">
      <c r="A123" s="5" t="s">
        <v>184</v>
      </c>
      <c r="B123" s="6">
        <f t="shared" si="6"/>
        <v>646</v>
      </c>
      <c r="C123" s="16">
        <v>566</v>
      </c>
      <c r="D123" s="7">
        <f t="shared" si="9"/>
        <v>387</v>
      </c>
      <c r="E123" s="7">
        <v>179</v>
      </c>
      <c r="F123" s="18">
        <v>80</v>
      </c>
      <c r="G123" s="8" t="s">
        <v>247</v>
      </c>
      <c r="H123" s="6">
        <f t="shared" si="7"/>
        <v>264</v>
      </c>
      <c r="I123" s="14">
        <v>237</v>
      </c>
      <c r="J123" s="7">
        <f t="shared" si="8"/>
        <v>27</v>
      </c>
      <c r="K123" s="7">
        <v>210</v>
      </c>
      <c r="L123" s="18">
        <v>27</v>
      </c>
    </row>
    <row r="124" spans="1:12" ht="12.75" customHeight="1">
      <c r="A124" s="5" t="s">
        <v>185</v>
      </c>
      <c r="B124" s="6">
        <f t="shared" si="6"/>
        <v>397</v>
      </c>
      <c r="C124" s="16">
        <v>380</v>
      </c>
      <c r="D124" s="7">
        <f t="shared" si="9"/>
        <v>290</v>
      </c>
      <c r="E124" s="7">
        <v>90</v>
      </c>
      <c r="F124" s="18">
        <v>17</v>
      </c>
      <c r="G124" s="8" t="s">
        <v>248</v>
      </c>
      <c r="H124" s="6">
        <f t="shared" si="7"/>
        <v>90</v>
      </c>
      <c r="I124" s="14">
        <v>63</v>
      </c>
      <c r="J124" s="7">
        <f t="shared" si="8"/>
        <v>8</v>
      </c>
      <c r="K124" s="7">
        <v>55</v>
      </c>
      <c r="L124" s="18">
        <v>27</v>
      </c>
    </row>
    <row r="125" spans="1:12" ht="12.75" customHeight="1">
      <c r="A125" s="5" t="s">
        <v>186</v>
      </c>
      <c r="B125" s="6">
        <f t="shared" si="6"/>
        <v>337</v>
      </c>
      <c r="C125" s="16">
        <v>319</v>
      </c>
      <c r="D125" s="7">
        <f t="shared" si="9"/>
        <v>168</v>
      </c>
      <c r="E125" s="7">
        <v>151</v>
      </c>
      <c r="F125" s="18">
        <v>18</v>
      </c>
      <c r="G125" s="8" t="s">
        <v>249</v>
      </c>
      <c r="H125" s="6">
        <f t="shared" si="7"/>
        <v>109</v>
      </c>
      <c r="I125" s="14">
        <v>103</v>
      </c>
      <c r="J125" s="7">
        <f t="shared" si="8"/>
        <v>66</v>
      </c>
      <c r="K125" s="7">
        <v>37</v>
      </c>
      <c r="L125" s="18">
        <v>6</v>
      </c>
    </row>
    <row r="126" spans="1:12" ht="12.75" customHeight="1">
      <c r="A126" s="5" t="s">
        <v>187</v>
      </c>
      <c r="B126" s="6">
        <f t="shared" si="6"/>
        <v>856</v>
      </c>
      <c r="C126" s="16">
        <v>772</v>
      </c>
      <c r="D126" s="7">
        <f t="shared" si="9"/>
        <v>410</v>
      </c>
      <c r="E126" s="7">
        <v>362</v>
      </c>
      <c r="F126" s="18">
        <v>84</v>
      </c>
      <c r="G126" s="8" t="s">
        <v>250</v>
      </c>
      <c r="H126" s="6">
        <f t="shared" si="7"/>
        <v>102</v>
      </c>
      <c r="I126" s="14">
        <v>98</v>
      </c>
      <c r="J126" s="7">
        <f t="shared" si="8"/>
        <v>10</v>
      </c>
      <c r="K126" s="7">
        <v>88</v>
      </c>
      <c r="L126" s="18">
        <v>4</v>
      </c>
    </row>
    <row r="127" spans="1:12" ht="12.75" customHeight="1">
      <c r="A127" s="5" t="s">
        <v>188</v>
      </c>
      <c r="B127" s="6">
        <f t="shared" si="6"/>
        <v>1196</v>
      </c>
      <c r="C127" s="16">
        <v>1149</v>
      </c>
      <c r="D127" s="7">
        <f t="shared" si="9"/>
        <v>607</v>
      </c>
      <c r="E127" s="7">
        <v>542</v>
      </c>
      <c r="F127" s="18">
        <v>47</v>
      </c>
      <c r="G127" s="8"/>
      <c r="H127" s="6">
        <f t="shared" si="7"/>
      </c>
      <c r="I127" s="14">
        <f aca="true" t="shared" si="10" ref="I127:I137">IF(G127="","",J127+K127)</f>
      </c>
      <c r="J127" s="7"/>
      <c r="K127" s="7"/>
      <c r="L127" s="18"/>
    </row>
    <row r="128" spans="1:12" ht="12.75" customHeight="1">
      <c r="A128" s="5" t="s">
        <v>189</v>
      </c>
      <c r="B128" s="6">
        <f t="shared" si="6"/>
        <v>843</v>
      </c>
      <c r="C128" s="16">
        <v>812</v>
      </c>
      <c r="D128" s="7">
        <f t="shared" si="9"/>
        <v>427</v>
      </c>
      <c r="E128" s="7">
        <v>385</v>
      </c>
      <c r="F128" s="18">
        <v>31</v>
      </c>
      <c r="G128" s="8"/>
      <c r="H128" s="6">
        <f t="shared" si="7"/>
      </c>
      <c r="I128" s="14">
        <f t="shared" si="10"/>
      </c>
      <c r="J128" s="7"/>
      <c r="K128" s="7"/>
      <c r="L128" s="18"/>
    </row>
    <row r="129" spans="1:12" ht="12.75" customHeight="1">
      <c r="A129" s="5" t="s">
        <v>190</v>
      </c>
      <c r="B129" s="6">
        <f t="shared" si="6"/>
        <v>213</v>
      </c>
      <c r="C129" s="16">
        <v>206</v>
      </c>
      <c r="D129" s="7">
        <f t="shared" si="9"/>
        <v>108</v>
      </c>
      <c r="E129" s="7">
        <v>98</v>
      </c>
      <c r="F129" s="18">
        <v>7</v>
      </c>
      <c r="G129" s="8"/>
      <c r="H129" s="6">
        <f t="shared" si="7"/>
      </c>
      <c r="I129" s="14">
        <f t="shared" si="10"/>
      </c>
      <c r="J129" s="7"/>
      <c r="K129" s="7"/>
      <c r="L129" s="18"/>
    </row>
    <row r="130" spans="1:12" ht="12.75" customHeight="1">
      <c r="A130" s="5" t="s">
        <v>191</v>
      </c>
      <c r="B130" s="6">
        <f t="shared" si="6"/>
        <v>46</v>
      </c>
      <c r="C130" s="16">
        <v>0</v>
      </c>
      <c r="D130" s="7">
        <f t="shared" si="9"/>
        <v>0</v>
      </c>
      <c r="E130" s="7">
        <v>0</v>
      </c>
      <c r="F130" s="18">
        <v>46</v>
      </c>
      <c r="G130" s="8"/>
      <c r="H130" s="6">
        <f t="shared" si="7"/>
      </c>
      <c r="I130" s="14">
        <f t="shared" si="10"/>
      </c>
      <c r="J130" s="7"/>
      <c r="K130" s="7"/>
      <c r="L130" s="18"/>
    </row>
    <row r="131" spans="1:12" ht="12.75" customHeight="1">
      <c r="A131" s="5" t="s">
        <v>192</v>
      </c>
      <c r="B131" s="6">
        <f t="shared" si="6"/>
        <v>47</v>
      </c>
      <c r="C131" s="16">
        <v>0</v>
      </c>
      <c r="D131" s="7">
        <f t="shared" si="9"/>
        <v>0</v>
      </c>
      <c r="E131" s="7">
        <v>0</v>
      </c>
      <c r="F131" s="18">
        <v>47</v>
      </c>
      <c r="G131" s="8"/>
      <c r="H131" s="6">
        <f t="shared" si="7"/>
      </c>
      <c r="I131" s="14">
        <f t="shared" si="10"/>
      </c>
      <c r="J131" s="7"/>
      <c r="K131" s="7"/>
      <c r="L131" s="18"/>
    </row>
    <row r="132" spans="1:12" ht="12.75" customHeight="1">
      <c r="A132" s="5" t="s">
        <v>193</v>
      </c>
      <c r="B132" s="6">
        <f t="shared" si="6"/>
        <v>1808</v>
      </c>
      <c r="C132" s="16">
        <v>1713</v>
      </c>
      <c r="D132" s="7">
        <f t="shared" si="9"/>
        <v>903</v>
      </c>
      <c r="E132" s="7">
        <v>810</v>
      </c>
      <c r="F132" s="18">
        <v>95</v>
      </c>
      <c r="G132" s="8"/>
      <c r="H132" s="6">
        <f t="shared" si="7"/>
      </c>
      <c r="I132" s="14">
        <f t="shared" si="10"/>
      </c>
      <c r="J132" s="7"/>
      <c r="K132" s="7"/>
      <c r="L132" s="18"/>
    </row>
    <row r="133" spans="1:12" ht="12.75" customHeight="1">
      <c r="A133" s="5" t="s">
        <v>194</v>
      </c>
      <c r="B133" s="6">
        <f t="shared" si="6"/>
        <v>391</v>
      </c>
      <c r="C133" s="16">
        <v>373</v>
      </c>
      <c r="D133" s="7">
        <f t="shared" si="9"/>
        <v>198</v>
      </c>
      <c r="E133" s="7">
        <v>175</v>
      </c>
      <c r="F133" s="18">
        <v>18</v>
      </c>
      <c r="G133" s="8"/>
      <c r="H133" s="6">
        <f t="shared" si="7"/>
      </c>
      <c r="I133" s="14">
        <f t="shared" si="10"/>
      </c>
      <c r="J133" s="7"/>
      <c r="K133" s="7"/>
      <c r="L133" s="18"/>
    </row>
    <row r="134" spans="1:12" ht="12.75" customHeight="1">
      <c r="A134" s="5" t="s">
        <v>195</v>
      </c>
      <c r="B134" s="6">
        <f t="shared" si="6"/>
        <v>193</v>
      </c>
      <c r="C134" s="16">
        <v>188</v>
      </c>
      <c r="D134" s="7">
        <f t="shared" si="9"/>
        <v>84</v>
      </c>
      <c r="E134" s="7">
        <v>104</v>
      </c>
      <c r="F134" s="18">
        <v>5</v>
      </c>
      <c r="G134" s="8"/>
      <c r="H134" s="6">
        <f t="shared" si="7"/>
      </c>
      <c r="I134" s="14">
        <f t="shared" si="10"/>
      </c>
      <c r="J134" s="7"/>
      <c r="K134" s="7"/>
      <c r="L134" s="18"/>
    </row>
    <row r="135" spans="1:12" ht="12.75" customHeight="1">
      <c r="A135" s="5" t="s">
        <v>196</v>
      </c>
      <c r="B135" s="6">
        <f t="shared" si="6"/>
        <v>276</v>
      </c>
      <c r="C135" s="16">
        <v>261</v>
      </c>
      <c r="D135" s="7">
        <f t="shared" si="9"/>
        <v>86</v>
      </c>
      <c r="E135" s="7">
        <v>175</v>
      </c>
      <c r="F135" s="18">
        <v>15</v>
      </c>
      <c r="G135" s="8"/>
      <c r="H135" s="6">
        <f t="shared" si="7"/>
      </c>
      <c r="I135" s="14">
        <f t="shared" si="10"/>
      </c>
      <c r="J135" s="7"/>
      <c r="K135" s="7"/>
      <c r="L135" s="18"/>
    </row>
    <row r="136" spans="1:12" ht="12.75" customHeight="1">
      <c r="A136" s="5" t="s">
        <v>197</v>
      </c>
      <c r="B136" s="6">
        <f t="shared" si="6"/>
        <v>361</v>
      </c>
      <c r="C136" s="16">
        <v>341</v>
      </c>
      <c r="D136" s="7">
        <f t="shared" si="9"/>
        <v>121</v>
      </c>
      <c r="E136" s="7">
        <v>220</v>
      </c>
      <c r="F136" s="18">
        <v>20</v>
      </c>
      <c r="G136" s="8"/>
      <c r="H136" s="6">
        <f t="shared" si="7"/>
      </c>
      <c r="I136" s="14">
        <f t="shared" si="10"/>
      </c>
      <c r="J136" s="7"/>
      <c r="K136" s="7"/>
      <c r="L136" s="18"/>
    </row>
    <row r="137" spans="1:12" ht="12.75" customHeight="1">
      <c r="A137" s="9" t="s">
        <v>198</v>
      </c>
      <c r="B137" s="10">
        <f t="shared" si="6"/>
        <v>364</v>
      </c>
      <c r="C137" s="17">
        <v>330</v>
      </c>
      <c r="D137" s="11">
        <f t="shared" si="9"/>
        <v>138</v>
      </c>
      <c r="E137" s="11">
        <v>192</v>
      </c>
      <c r="F137" s="19">
        <v>34</v>
      </c>
      <c r="G137" s="12" t="s">
        <v>0</v>
      </c>
      <c r="H137" s="10">
        <f t="shared" si="7"/>
        <v>197713</v>
      </c>
      <c r="I137" s="15">
        <f t="shared" si="10"/>
        <v>184569</v>
      </c>
      <c r="J137" s="11">
        <f>SUM(D75:D137,J75:J136,D6:D68,J6:J68)</f>
        <v>101496</v>
      </c>
      <c r="K137" s="11">
        <f>SUM(E75:E137,K75:K136,E6:E68,K6:K68)</f>
        <v>83073</v>
      </c>
      <c r="L137" s="19">
        <f>SUM(F75:F137,L75:L136,L6:L68,F6:F68)</f>
        <v>13144</v>
      </c>
    </row>
    <row r="138" spans="1:12" ht="12.75" customHeight="1">
      <c r="A138" s="2" t="s">
        <v>251</v>
      </c>
      <c r="L138" s="13" t="s">
        <v>8</v>
      </c>
    </row>
  </sheetData>
  <mergeCells count="18">
    <mergeCell ref="A1:F3"/>
    <mergeCell ref="A4:A5"/>
    <mergeCell ref="B4:B5"/>
    <mergeCell ref="C4:E4"/>
    <mergeCell ref="F4:F5"/>
    <mergeCell ref="G4:G5"/>
    <mergeCell ref="H4:H5"/>
    <mergeCell ref="I4:K4"/>
    <mergeCell ref="L4:L5"/>
    <mergeCell ref="A70:F72"/>
    <mergeCell ref="A73:A74"/>
    <mergeCell ref="B73:B74"/>
    <mergeCell ref="C73:E73"/>
    <mergeCell ref="F73:F74"/>
    <mergeCell ref="G73:G74"/>
    <mergeCell ref="H73:H74"/>
    <mergeCell ref="I73:K73"/>
    <mergeCell ref="L73:L74"/>
  </mergeCells>
  <printOptions/>
  <pageMargins left="0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masaki takahashi</cp:lastModifiedBy>
  <cp:lastPrinted>2012-10-26T02:11:06Z</cp:lastPrinted>
  <dcterms:created xsi:type="dcterms:W3CDTF">2008-03-14T06:29:47Z</dcterms:created>
  <dcterms:modified xsi:type="dcterms:W3CDTF">2012-10-26T05:42:07Z</dcterms:modified>
  <cp:category/>
  <cp:version/>
  <cp:contentType/>
  <cp:contentStatus/>
</cp:coreProperties>
</file>