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907" activeTab="0"/>
  </bookViews>
  <sheets>
    <sheet name="和光市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<sst xmlns="http://schemas.openxmlformats.org/spreadsheetml/2006/main" count="50" uniqueCount="43">
  <si>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</si>
  <si>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</si>
  <si>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</si>
  <si>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</si>
  <si>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</si>
  <si>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</si>
  <si>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</si>
  <si>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</si>
  <si>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</si>
  <si>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埼玉県　和光市　世帯数表</t>
  </si>
  <si>
    <t>大字下新倉</t>
  </si>
  <si>
    <t>白子１丁目</t>
  </si>
  <si>
    <t>白子２丁目</t>
  </si>
  <si>
    <t>白子３丁目</t>
  </si>
  <si>
    <t>白子４丁目</t>
  </si>
  <si>
    <t>諏訪</t>
  </si>
  <si>
    <t>諏訪原団地</t>
  </si>
  <si>
    <t>中央１丁目</t>
  </si>
  <si>
    <t>中央２丁目</t>
  </si>
  <si>
    <t>新倉１丁目</t>
  </si>
  <si>
    <t>新倉２丁目</t>
  </si>
  <si>
    <t>新倉３丁目</t>
  </si>
  <si>
    <t>新倉４丁目</t>
  </si>
  <si>
    <t>新倉５丁目</t>
  </si>
  <si>
    <t>新倉６丁目</t>
  </si>
  <si>
    <t>新倉７丁目</t>
  </si>
  <si>
    <t>新倉８丁目</t>
  </si>
  <si>
    <t>大字新倉</t>
  </si>
  <si>
    <t>西大和団地</t>
  </si>
  <si>
    <t>広沢</t>
  </si>
  <si>
    <t>本町</t>
  </si>
  <si>
    <t>南１丁目</t>
  </si>
  <si>
    <t>南２丁目</t>
  </si>
  <si>
    <t>丸山台１丁目</t>
  </si>
  <si>
    <t>丸山台２丁目</t>
  </si>
  <si>
    <t>丸山台３丁目</t>
  </si>
  <si>
    <t>下新倉１丁目</t>
  </si>
  <si>
    <t>下新倉２丁目</t>
  </si>
  <si>
    <t>下新倉３丁目</t>
  </si>
  <si>
    <t>下新倉４丁目</t>
  </si>
  <si>
    <t>下新倉５丁目</t>
  </si>
  <si>
    <t>下新倉６丁目</t>
  </si>
  <si>
    <t>2005年度版　国勢調査データ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</si>
</sst>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メイリオ"/>
      <family val="3"/>
    </font>
    <font>
      <sz val="8"/>
      <name val="メイリオ"/>
      <family val="3"/>
    </font>
    <font>
      <sz val="8"/>
      <color indexed="9"/>
      <name val="メイリオ"/>
      <family val="3"/>
    </font>
    <font>
      <sz val="8"/>
      <color indexed="10"/>
      <name val="メイリオ"/>
      <family val="3"/>
    </font>
    <font>
      <sz val="8"/>
      <color indexed="18"/>
      <name val="メイリオ"/>
      <family val="3"/>
    </font>
    <font>
      <b/>
      <sz val="16"/>
      <color indexed="17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38" fontId="7" fillId="0" borderId="2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38" fontId="7" fillId="0" borderId="6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8" fillId="0" borderId="2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8" xfId="17" applyFont="1" applyBorder="1" applyAlignment="1">
      <alignment vertical="center"/>
    </xf>
    <xf numFmtId="38" fontId="8" fillId="0" borderId="9" xfId="17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A1" sqref="A1:F3"/>
    </sheetView>
  </sheetViews>
  <sheetFormatPr defaultColWidth="9.00390625" defaultRowHeight="12.75" customHeight="1"/>
  <cols>
    <col min="1" max="1" width="15.125" style="2" customWidth="1"/>
    <col min="2" max="6" width="7.125" style="2" customWidth="1"/>
    <col min="7" max="7" width="15.125" style="2" customWidth="1"/>
    <col min="8" max="12" width="7.125" style="2" customWidth="1"/>
    <col min="13" max="16384" width="9.00390625" style="2" customWidth="1"/>
  </cols>
  <sheetData>
    <row r="1" spans="1:7" ht="12.75" customHeight="1">
      <c r="A1" s="20" t="s">
        <v>9</v>
      </c>
      <c r="B1" s="20"/>
      <c r="C1" s="20"/>
      <c r="D1" s="20"/>
      <c r="E1" s="20"/>
      <c r="F1" s="20"/>
      <c r="G1" s="1"/>
    </row>
    <row r="2" spans="1:7" ht="12.75" customHeight="1">
      <c r="A2" s="20"/>
      <c r="B2" s="20"/>
      <c r="C2" s="20"/>
      <c r="D2" s="20"/>
      <c r="E2" s="20"/>
      <c r="F2" s="20"/>
      <c r="G2" s="1"/>
    </row>
    <row r="3" spans="1:7" ht="12.75" customHeight="1">
      <c r="A3" s="21"/>
      <c r="B3" s="21"/>
      <c r="C3" s="21"/>
      <c r="D3" s="21"/>
      <c r="E3" s="21"/>
      <c r="F3" s="21"/>
      <c r="G3" s="3"/>
    </row>
    <row r="4" spans="1:12" ht="12.75" customHeight="1">
      <c r="A4" s="22" t="s">
        <v>2</v>
      </c>
      <c r="B4" s="24" t="s">
        <v>7</v>
      </c>
      <c r="C4" s="26" t="s">
        <v>4</v>
      </c>
      <c r="D4" s="26"/>
      <c r="E4" s="26"/>
      <c r="F4" s="27" t="s">
        <v>1</v>
      </c>
      <c r="G4" s="29" t="s">
        <v>2</v>
      </c>
      <c r="H4" s="24" t="s">
        <v>7</v>
      </c>
      <c r="I4" s="26" t="s">
        <v>4</v>
      </c>
      <c r="J4" s="26"/>
      <c r="K4" s="26"/>
      <c r="L4" s="27" t="s">
        <v>1</v>
      </c>
    </row>
    <row r="5" spans="1:12" ht="12.75" customHeight="1">
      <c r="A5" s="23"/>
      <c r="B5" s="25"/>
      <c r="C5" s="4" t="s">
        <v>5</v>
      </c>
      <c r="D5" s="4" t="s">
        <v>3</v>
      </c>
      <c r="E5" s="4" t="s">
        <v>6</v>
      </c>
      <c r="F5" s="28"/>
      <c r="G5" s="30"/>
      <c r="H5" s="25"/>
      <c r="I5" s="4" t="s">
        <v>5</v>
      </c>
      <c r="J5" s="4" t="s">
        <v>3</v>
      </c>
      <c r="K5" s="4" t="s">
        <v>6</v>
      </c>
      <c r="L5" s="28"/>
    </row>
    <row r="6" spans="1:12" ht="12.75" customHeight="1">
      <c r="A6" s="5" t="s">
        <v>10</v>
      </c>
      <c r="B6" s="6">
        <f>IF(A6="","",C6+F6)</f>
        <v>29</v>
      </c>
      <c r="C6" s="14">
        <v>0</v>
      </c>
      <c r="D6" s="7">
        <f>C6-E6</f>
        <v>0</v>
      </c>
      <c r="E6" s="7">
        <v>0</v>
      </c>
      <c r="F6" s="18">
        <v>29</v>
      </c>
      <c r="G6" s="8"/>
      <c r="H6" s="6">
        <f>IF(G6="","",I6+L6)</f>
      </c>
      <c r="I6" s="14">
        <f>IF(G6="","",J6+K6)</f>
      </c>
      <c r="J6" s="7"/>
      <c r="K6" s="7"/>
      <c r="L6" s="18"/>
    </row>
    <row r="7" spans="1:12" ht="12.75" customHeight="1">
      <c r="A7" s="5" t="s">
        <v>11</v>
      </c>
      <c r="B7" s="6">
        <f aca="true" t="shared" si="0" ref="B7:B40">IF(A7="","",C7+F7)</f>
        <v>2070</v>
      </c>
      <c r="C7" s="16">
        <v>1963</v>
      </c>
      <c r="D7" s="7">
        <f>C7-E7</f>
        <v>1398</v>
      </c>
      <c r="E7" s="7">
        <v>565</v>
      </c>
      <c r="F7" s="18">
        <v>107</v>
      </c>
      <c r="G7" s="8"/>
      <c r="H7" s="6">
        <f aca="true" t="shared" si="1" ref="H7:H68">IF(G7="","",I7+L7)</f>
      </c>
      <c r="I7" s="14">
        <f aca="true" t="shared" si="2" ref="I7:I68">IF(G7="","",J7+K7)</f>
      </c>
      <c r="J7" s="7"/>
      <c r="K7" s="7"/>
      <c r="L7" s="18"/>
    </row>
    <row r="8" spans="1:12" ht="12.75" customHeight="1">
      <c r="A8" s="5" t="s">
        <v>12</v>
      </c>
      <c r="B8" s="6">
        <f t="shared" si="0"/>
        <v>3153</v>
      </c>
      <c r="C8" s="16">
        <v>3035</v>
      </c>
      <c r="D8" s="7">
        <f aca="true" t="shared" si="3" ref="D8:D37">C8-E8</f>
        <v>2412</v>
      </c>
      <c r="E8" s="7">
        <v>623</v>
      </c>
      <c r="F8" s="18">
        <v>118</v>
      </c>
      <c r="G8" s="8"/>
      <c r="H8" s="6">
        <f t="shared" si="1"/>
      </c>
      <c r="I8" s="14">
        <f t="shared" si="2"/>
      </c>
      <c r="J8" s="7"/>
      <c r="K8" s="7"/>
      <c r="L8" s="18"/>
    </row>
    <row r="9" spans="1:12" ht="12.75" customHeight="1">
      <c r="A9" s="5" t="s">
        <v>13</v>
      </c>
      <c r="B9" s="6">
        <f t="shared" si="0"/>
        <v>2895</v>
      </c>
      <c r="C9" s="16">
        <v>2739</v>
      </c>
      <c r="D9" s="7">
        <f t="shared" si="3"/>
        <v>2050</v>
      </c>
      <c r="E9" s="7">
        <v>689</v>
      </c>
      <c r="F9" s="18">
        <v>156</v>
      </c>
      <c r="G9" s="8"/>
      <c r="H9" s="6">
        <f t="shared" si="1"/>
      </c>
      <c r="I9" s="14">
        <f t="shared" si="2"/>
      </c>
      <c r="J9" s="7"/>
      <c r="K9" s="7"/>
      <c r="L9" s="18"/>
    </row>
    <row r="10" spans="1:12" ht="12.75" customHeight="1">
      <c r="A10" s="5" t="s">
        <v>14</v>
      </c>
      <c r="B10" s="6">
        <f t="shared" si="0"/>
        <v>93</v>
      </c>
      <c r="C10" s="16">
        <v>86</v>
      </c>
      <c r="D10" s="7">
        <f t="shared" si="3"/>
        <v>64</v>
      </c>
      <c r="E10" s="7">
        <v>22</v>
      </c>
      <c r="F10" s="18">
        <v>7</v>
      </c>
      <c r="G10" s="8"/>
      <c r="H10" s="6">
        <f t="shared" si="1"/>
      </c>
      <c r="I10" s="14">
        <f t="shared" si="2"/>
      </c>
      <c r="J10" s="7"/>
      <c r="K10" s="7"/>
      <c r="L10" s="18"/>
    </row>
    <row r="11" spans="1:12" ht="12.75" customHeight="1">
      <c r="A11" s="5" t="s">
        <v>15</v>
      </c>
      <c r="B11" s="6">
        <f t="shared" si="0"/>
        <v>106</v>
      </c>
      <c r="C11" s="16">
        <v>90</v>
      </c>
      <c r="D11" s="7">
        <f t="shared" si="3"/>
        <v>54</v>
      </c>
      <c r="E11" s="7">
        <v>36</v>
      </c>
      <c r="F11" s="18">
        <v>16</v>
      </c>
      <c r="G11" s="8"/>
      <c r="H11" s="6">
        <f t="shared" si="1"/>
      </c>
      <c r="I11" s="14">
        <f t="shared" si="2"/>
      </c>
      <c r="J11" s="7"/>
      <c r="K11" s="7"/>
      <c r="L11" s="18"/>
    </row>
    <row r="12" spans="1:12" ht="12.75" customHeight="1">
      <c r="A12" s="5" t="s">
        <v>16</v>
      </c>
      <c r="B12" s="6">
        <f t="shared" si="0"/>
        <v>492</v>
      </c>
      <c r="C12" s="16">
        <v>483</v>
      </c>
      <c r="D12" s="7">
        <f t="shared" si="3"/>
        <v>483</v>
      </c>
      <c r="E12" s="7">
        <v>0</v>
      </c>
      <c r="F12" s="18">
        <v>9</v>
      </c>
      <c r="G12" s="8"/>
      <c r="H12" s="6">
        <f t="shared" si="1"/>
      </c>
      <c r="I12" s="14">
        <f t="shared" si="2"/>
      </c>
      <c r="J12" s="7"/>
      <c r="K12" s="7"/>
      <c r="L12" s="18"/>
    </row>
    <row r="13" spans="1:12" ht="12.75" customHeight="1">
      <c r="A13" s="5" t="s">
        <v>17</v>
      </c>
      <c r="B13" s="6">
        <f t="shared" si="0"/>
        <v>361</v>
      </c>
      <c r="C13" s="16">
        <v>307</v>
      </c>
      <c r="D13" s="7">
        <f t="shared" si="3"/>
        <v>233</v>
      </c>
      <c r="E13" s="7">
        <v>74</v>
      </c>
      <c r="F13" s="18">
        <v>54</v>
      </c>
      <c r="G13" s="8"/>
      <c r="H13" s="6">
        <f t="shared" si="1"/>
      </c>
      <c r="I13" s="14">
        <f t="shared" si="2"/>
      </c>
      <c r="J13" s="7"/>
      <c r="K13" s="7"/>
      <c r="L13" s="18"/>
    </row>
    <row r="14" spans="1:12" ht="12.75" customHeight="1">
      <c r="A14" s="5" t="s">
        <v>18</v>
      </c>
      <c r="B14" s="6">
        <f t="shared" si="0"/>
        <v>585</v>
      </c>
      <c r="C14" s="16">
        <v>562</v>
      </c>
      <c r="D14" s="7">
        <f t="shared" si="3"/>
        <v>381</v>
      </c>
      <c r="E14" s="7">
        <v>181</v>
      </c>
      <c r="F14" s="18">
        <v>23</v>
      </c>
      <c r="G14" s="8"/>
      <c r="H14" s="6">
        <f t="shared" si="1"/>
      </c>
      <c r="I14" s="14">
        <f t="shared" si="2"/>
      </c>
      <c r="J14" s="7"/>
      <c r="K14" s="7"/>
      <c r="L14" s="18"/>
    </row>
    <row r="15" spans="1:12" ht="12.75" customHeight="1">
      <c r="A15" s="5" t="s">
        <v>19</v>
      </c>
      <c r="B15" s="6">
        <f t="shared" si="0"/>
        <v>3071</v>
      </c>
      <c r="C15" s="16">
        <v>2944</v>
      </c>
      <c r="D15" s="7">
        <f t="shared" si="3"/>
        <v>2058</v>
      </c>
      <c r="E15" s="7">
        <v>886</v>
      </c>
      <c r="F15" s="18">
        <v>127</v>
      </c>
      <c r="G15" s="8"/>
      <c r="H15" s="6">
        <f t="shared" si="1"/>
      </c>
      <c r="I15" s="14">
        <f t="shared" si="2"/>
      </c>
      <c r="J15" s="7"/>
      <c r="K15" s="7"/>
      <c r="L15" s="18"/>
    </row>
    <row r="16" spans="1:12" ht="12.75" customHeight="1">
      <c r="A16" s="5" t="s">
        <v>20</v>
      </c>
      <c r="B16" s="6">
        <f t="shared" si="0"/>
        <v>2458</v>
      </c>
      <c r="C16" s="16">
        <v>2390</v>
      </c>
      <c r="D16" s="7">
        <f t="shared" si="3"/>
        <v>1442</v>
      </c>
      <c r="E16" s="7">
        <v>948</v>
      </c>
      <c r="F16" s="18">
        <v>68</v>
      </c>
      <c r="G16" s="8"/>
      <c r="H16" s="6">
        <f t="shared" si="1"/>
      </c>
      <c r="I16" s="14">
        <f t="shared" si="2"/>
      </c>
      <c r="J16" s="7"/>
      <c r="K16" s="7"/>
      <c r="L16" s="18"/>
    </row>
    <row r="17" spans="1:12" ht="12.75" customHeight="1">
      <c r="A17" s="5" t="s">
        <v>21</v>
      </c>
      <c r="B17" s="6">
        <f t="shared" si="0"/>
        <v>609</v>
      </c>
      <c r="C17" s="16">
        <v>567</v>
      </c>
      <c r="D17" s="7">
        <f t="shared" si="3"/>
        <v>365</v>
      </c>
      <c r="E17" s="7">
        <v>202</v>
      </c>
      <c r="F17" s="18">
        <v>42</v>
      </c>
      <c r="G17" s="8"/>
      <c r="H17" s="6">
        <f t="shared" si="1"/>
      </c>
      <c r="I17" s="14">
        <f t="shared" si="2"/>
      </c>
      <c r="J17" s="7"/>
      <c r="K17" s="7"/>
      <c r="L17" s="18"/>
    </row>
    <row r="18" spans="1:12" ht="12.75" customHeight="1">
      <c r="A18" s="5" t="s">
        <v>22</v>
      </c>
      <c r="B18" s="6">
        <f t="shared" si="0"/>
        <v>81</v>
      </c>
      <c r="C18" s="16">
        <v>53</v>
      </c>
      <c r="D18" s="7">
        <f t="shared" si="3"/>
        <v>21</v>
      </c>
      <c r="E18" s="7">
        <v>32</v>
      </c>
      <c r="F18" s="18">
        <v>28</v>
      </c>
      <c r="G18" s="8"/>
      <c r="H18" s="6">
        <f t="shared" si="1"/>
      </c>
      <c r="I18" s="14">
        <f t="shared" si="2"/>
      </c>
      <c r="J18" s="7"/>
      <c r="K18" s="7"/>
      <c r="L18" s="18"/>
    </row>
    <row r="19" spans="1:12" ht="12.75" customHeight="1">
      <c r="A19" s="5" t="s">
        <v>23</v>
      </c>
      <c r="B19" s="6">
        <f t="shared" si="0"/>
        <v>18</v>
      </c>
      <c r="C19" s="16">
        <v>0</v>
      </c>
      <c r="D19" s="7">
        <f t="shared" si="3"/>
        <v>0</v>
      </c>
      <c r="E19" s="7">
        <v>0</v>
      </c>
      <c r="F19" s="18">
        <v>18</v>
      </c>
      <c r="G19" s="8"/>
      <c r="H19" s="6">
        <f t="shared" si="1"/>
      </c>
      <c r="I19" s="14">
        <f t="shared" si="2"/>
      </c>
      <c r="J19" s="7"/>
      <c r="K19" s="7"/>
      <c r="L19" s="18"/>
    </row>
    <row r="20" spans="1:12" ht="12.75" customHeight="1">
      <c r="A20" s="5" t="s">
        <v>24</v>
      </c>
      <c r="B20" s="6">
        <f t="shared" si="0"/>
        <v>9</v>
      </c>
      <c r="C20" s="16">
        <v>0</v>
      </c>
      <c r="D20" s="7">
        <f t="shared" si="3"/>
        <v>0</v>
      </c>
      <c r="E20" s="7">
        <v>0</v>
      </c>
      <c r="F20" s="18">
        <v>9</v>
      </c>
      <c r="G20" s="8"/>
      <c r="H20" s="6">
        <f t="shared" si="1"/>
      </c>
      <c r="I20" s="14">
        <f t="shared" si="2"/>
      </c>
      <c r="J20" s="7"/>
      <c r="K20" s="7"/>
      <c r="L20" s="18"/>
    </row>
    <row r="21" spans="1:12" ht="12.75" customHeight="1">
      <c r="A21" s="5" t="s">
        <v>25</v>
      </c>
      <c r="B21" s="6">
        <f t="shared" si="0"/>
        <v>19</v>
      </c>
      <c r="C21" s="16">
        <v>0</v>
      </c>
      <c r="D21" s="7">
        <f t="shared" si="3"/>
        <v>0</v>
      </c>
      <c r="E21" s="7">
        <v>0</v>
      </c>
      <c r="F21" s="18">
        <v>19</v>
      </c>
      <c r="G21" s="8"/>
      <c r="H21" s="6">
        <f t="shared" si="1"/>
      </c>
      <c r="I21" s="14">
        <f t="shared" si="2"/>
      </c>
      <c r="J21" s="7"/>
      <c r="K21" s="7"/>
      <c r="L21" s="18"/>
    </row>
    <row r="22" spans="1:12" ht="12.75" customHeight="1">
      <c r="A22" s="5" t="s">
        <v>26</v>
      </c>
      <c r="B22" s="6">
        <f t="shared" si="0"/>
        <v>22</v>
      </c>
      <c r="C22" s="16">
        <v>6</v>
      </c>
      <c r="D22" s="7">
        <f t="shared" si="3"/>
        <v>0</v>
      </c>
      <c r="E22" s="7">
        <v>6</v>
      </c>
      <c r="F22" s="18">
        <v>16</v>
      </c>
      <c r="G22" s="8"/>
      <c r="H22" s="6">
        <f t="shared" si="1"/>
      </c>
      <c r="I22" s="14">
        <f t="shared" si="2"/>
      </c>
      <c r="J22" s="7"/>
      <c r="K22" s="7"/>
      <c r="L22" s="18"/>
    </row>
    <row r="23" spans="1:12" ht="12.75" customHeight="1">
      <c r="A23" s="5" t="s">
        <v>27</v>
      </c>
      <c r="B23" s="6">
        <f t="shared" si="0"/>
        <v>1</v>
      </c>
      <c r="C23" s="16">
        <v>0</v>
      </c>
      <c r="D23" s="7">
        <f t="shared" si="3"/>
        <v>0</v>
      </c>
      <c r="E23" s="7">
        <v>0</v>
      </c>
      <c r="F23" s="18">
        <v>1</v>
      </c>
      <c r="G23" s="8"/>
      <c r="H23" s="6">
        <f t="shared" si="1"/>
      </c>
      <c r="I23" s="14">
        <f t="shared" si="2"/>
      </c>
      <c r="J23" s="7"/>
      <c r="K23" s="7"/>
      <c r="L23" s="18"/>
    </row>
    <row r="24" spans="1:12" ht="12.75" customHeight="1">
      <c r="A24" s="5" t="s">
        <v>28</v>
      </c>
      <c r="B24" s="6">
        <f t="shared" si="0"/>
        <v>1549</v>
      </c>
      <c r="C24" s="16">
        <v>1538</v>
      </c>
      <c r="D24" s="7">
        <f t="shared" si="3"/>
        <v>1538</v>
      </c>
      <c r="E24" s="7">
        <v>0</v>
      </c>
      <c r="F24" s="18">
        <v>11</v>
      </c>
      <c r="G24" s="8"/>
      <c r="H24" s="6">
        <f t="shared" si="1"/>
      </c>
      <c r="I24" s="14">
        <f t="shared" si="2"/>
      </c>
      <c r="J24" s="7"/>
      <c r="K24" s="7"/>
      <c r="L24" s="18"/>
    </row>
    <row r="25" spans="1:12" ht="12.75" customHeight="1">
      <c r="A25" s="5" t="s">
        <v>29</v>
      </c>
      <c r="B25" s="6">
        <f t="shared" si="0"/>
        <v>1485</v>
      </c>
      <c r="C25" s="16">
        <v>1407</v>
      </c>
      <c r="D25" s="7">
        <f t="shared" si="3"/>
        <v>1407</v>
      </c>
      <c r="E25" s="7">
        <v>0</v>
      </c>
      <c r="F25" s="18">
        <v>78</v>
      </c>
      <c r="G25" s="8"/>
      <c r="H25" s="6">
        <f t="shared" si="1"/>
      </c>
      <c r="I25" s="14">
        <f t="shared" si="2"/>
      </c>
      <c r="J25" s="7"/>
      <c r="K25" s="7"/>
      <c r="L25" s="18"/>
    </row>
    <row r="26" spans="1:12" ht="12.75" customHeight="1">
      <c r="A26" s="5" t="s">
        <v>30</v>
      </c>
      <c r="B26" s="6">
        <f t="shared" si="0"/>
        <v>4039</v>
      </c>
      <c r="C26" s="16">
        <v>3725</v>
      </c>
      <c r="D26" s="7">
        <f t="shared" si="3"/>
        <v>3293</v>
      </c>
      <c r="E26" s="7">
        <v>432</v>
      </c>
      <c r="F26" s="18">
        <v>314</v>
      </c>
      <c r="G26" s="8"/>
      <c r="H26" s="6">
        <f t="shared" si="1"/>
      </c>
      <c r="I26" s="14">
        <f t="shared" si="2"/>
      </c>
      <c r="J26" s="7"/>
      <c r="K26" s="7"/>
      <c r="L26" s="18"/>
    </row>
    <row r="27" spans="1:12" ht="12.75" customHeight="1">
      <c r="A27" s="5" t="s">
        <v>31</v>
      </c>
      <c r="B27" s="6">
        <f t="shared" si="0"/>
        <v>2346</v>
      </c>
      <c r="C27" s="16">
        <v>2249</v>
      </c>
      <c r="D27" s="7">
        <f t="shared" si="3"/>
        <v>1309</v>
      </c>
      <c r="E27" s="7">
        <v>940</v>
      </c>
      <c r="F27" s="18">
        <v>97</v>
      </c>
      <c r="G27" s="8"/>
      <c r="H27" s="6">
        <f t="shared" si="1"/>
      </c>
      <c r="I27" s="14">
        <f t="shared" si="2"/>
      </c>
      <c r="J27" s="7"/>
      <c r="K27" s="7"/>
      <c r="L27" s="18"/>
    </row>
    <row r="28" spans="1:12" ht="12.75" customHeight="1">
      <c r="A28" s="5" t="s">
        <v>32</v>
      </c>
      <c r="B28" s="6">
        <f t="shared" si="0"/>
        <v>413</v>
      </c>
      <c r="C28" s="16">
        <v>346</v>
      </c>
      <c r="D28" s="7">
        <f t="shared" si="3"/>
        <v>346</v>
      </c>
      <c r="E28" s="7">
        <v>0</v>
      </c>
      <c r="F28" s="18">
        <v>67</v>
      </c>
      <c r="G28" s="8"/>
      <c r="H28" s="6">
        <f t="shared" si="1"/>
      </c>
      <c r="I28" s="14">
        <f t="shared" si="2"/>
      </c>
      <c r="J28" s="7"/>
      <c r="K28" s="7"/>
      <c r="L28" s="18"/>
    </row>
    <row r="29" spans="1:12" ht="12.75" customHeight="1">
      <c r="A29" s="5" t="s">
        <v>33</v>
      </c>
      <c r="B29" s="6">
        <f t="shared" si="0"/>
        <v>586</v>
      </c>
      <c r="C29" s="16">
        <v>547</v>
      </c>
      <c r="D29" s="7">
        <f t="shared" si="3"/>
        <v>537</v>
      </c>
      <c r="E29" s="7">
        <v>10</v>
      </c>
      <c r="F29" s="18">
        <v>39</v>
      </c>
      <c r="G29" s="8"/>
      <c r="H29" s="6">
        <f t="shared" si="1"/>
      </c>
      <c r="I29" s="14">
        <f t="shared" si="2"/>
      </c>
      <c r="J29" s="7"/>
      <c r="K29" s="7"/>
      <c r="L29" s="18"/>
    </row>
    <row r="30" spans="1:12" ht="12.75" customHeight="1">
      <c r="A30" s="5" t="s">
        <v>34</v>
      </c>
      <c r="B30" s="6">
        <f t="shared" si="0"/>
        <v>1115</v>
      </c>
      <c r="C30" s="16">
        <v>1054</v>
      </c>
      <c r="D30" s="7">
        <f t="shared" si="3"/>
        <v>958</v>
      </c>
      <c r="E30" s="7">
        <v>96</v>
      </c>
      <c r="F30" s="18">
        <v>61</v>
      </c>
      <c r="G30" s="8"/>
      <c r="H30" s="6">
        <f t="shared" si="1"/>
      </c>
      <c r="I30" s="14">
        <f t="shared" si="2"/>
      </c>
      <c r="J30" s="7"/>
      <c r="K30" s="7"/>
      <c r="L30" s="18"/>
    </row>
    <row r="31" spans="1:12" ht="12.75" customHeight="1">
      <c r="A31" s="5" t="s">
        <v>35</v>
      </c>
      <c r="B31" s="6">
        <f t="shared" si="0"/>
        <v>662</v>
      </c>
      <c r="C31" s="16">
        <v>645</v>
      </c>
      <c r="D31" s="7">
        <f t="shared" si="3"/>
        <v>617</v>
      </c>
      <c r="E31" s="7">
        <v>28</v>
      </c>
      <c r="F31" s="18">
        <v>17</v>
      </c>
      <c r="G31" s="8"/>
      <c r="H31" s="6">
        <f t="shared" si="1"/>
      </c>
      <c r="I31" s="14">
        <f t="shared" si="2"/>
      </c>
      <c r="J31" s="7"/>
      <c r="K31" s="7"/>
      <c r="L31" s="18"/>
    </row>
    <row r="32" spans="1:12" ht="12.75" customHeight="1">
      <c r="A32" s="5" t="s">
        <v>36</v>
      </c>
      <c r="B32" s="6">
        <f t="shared" si="0"/>
        <v>525</v>
      </c>
      <c r="C32" s="16">
        <v>504</v>
      </c>
      <c r="D32" s="7">
        <f t="shared" si="3"/>
        <v>411</v>
      </c>
      <c r="E32" s="7">
        <v>93</v>
      </c>
      <c r="F32" s="18">
        <v>21</v>
      </c>
      <c r="G32" s="8"/>
      <c r="H32" s="6">
        <f t="shared" si="1"/>
      </c>
      <c r="I32" s="14">
        <f t="shared" si="2"/>
      </c>
      <c r="J32" s="7"/>
      <c r="K32" s="7"/>
      <c r="L32" s="18"/>
    </row>
    <row r="33" spans="1:12" ht="12.75" customHeight="1">
      <c r="A33" s="5" t="s">
        <v>37</v>
      </c>
      <c r="B33" s="6">
        <f t="shared" si="0"/>
        <v>924</v>
      </c>
      <c r="C33" s="16">
        <v>891</v>
      </c>
      <c r="D33" s="7">
        <f t="shared" si="3"/>
        <v>603</v>
      </c>
      <c r="E33" s="7">
        <v>288</v>
      </c>
      <c r="F33" s="18">
        <v>33</v>
      </c>
      <c r="G33" s="8"/>
      <c r="H33" s="6">
        <f t="shared" si="1"/>
      </c>
      <c r="I33" s="14">
        <f t="shared" si="2"/>
      </c>
      <c r="J33" s="7"/>
      <c r="K33" s="7"/>
      <c r="L33" s="18"/>
    </row>
    <row r="34" spans="1:12" ht="12.75" customHeight="1">
      <c r="A34" s="5" t="s">
        <v>38</v>
      </c>
      <c r="B34" s="6">
        <f t="shared" si="0"/>
        <v>936</v>
      </c>
      <c r="C34" s="16">
        <v>907</v>
      </c>
      <c r="D34" s="7">
        <f t="shared" si="3"/>
        <v>467</v>
      </c>
      <c r="E34" s="7">
        <v>440</v>
      </c>
      <c r="F34" s="18">
        <v>29</v>
      </c>
      <c r="G34" s="8"/>
      <c r="H34" s="6">
        <f t="shared" si="1"/>
      </c>
      <c r="I34" s="14">
        <f t="shared" si="2"/>
      </c>
      <c r="J34" s="7"/>
      <c r="K34" s="7"/>
      <c r="L34" s="18"/>
    </row>
    <row r="35" spans="1:12" ht="12.75" customHeight="1">
      <c r="A35" s="5" t="s">
        <v>39</v>
      </c>
      <c r="B35" s="6">
        <f t="shared" si="0"/>
        <v>1016</v>
      </c>
      <c r="C35" s="16">
        <v>961</v>
      </c>
      <c r="D35" s="7">
        <f t="shared" si="3"/>
        <v>454</v>
      </c>
      <c r="E35" s="7">
        <v>507</v>
      </c>
      <c r="F35" s="18">
        <v>55</v>
      </c>
      <c r="G35" s="8"/>
      <c r="H35" s="6">
        <f t="shared" si="1"/>
      </c>
      <c r="I35" s="14">
        <f t="shared" si="2"/>
      </c>
      <c r="J35" s="7"/>
      <c r="K35" s="7"/>
      <c r="L35" s="18"/>
    </row>
    <row r="36" spans="1:12" ht="12.75" customHeight="1">
      <c r="A36" s="5" t="s">
        <v>40</v>
      </c>
      <c r="B36" s="6">
        <f t="shared" si="0"/>
        <v>699</v>
      </c>
      <c r="C36" s="16">
        <v>627</v>
      </c>
      <c r="D36" s="7">
        <f t="shared" si="3"/>
        <v>378</v>
      </c>
      <c r="E36" s="7">
        <v>249</v>
      </c>
      <c r="F36" s="18">
        <v>72</v>
      </c>
      <c r="G36" s="8"/>
      <c r="H36" s="6">
        <f t="shared" si="1"/>
      </c>
      <c r="I36" s="14">
        <f t="shared" si="2"/>
      </c>
      <c r="J36" s="7"/>
      <c r="K36" s="7"/>
      <c r="L36" s="18"/>
    </row>
    <row r="37" spans="1:12" ht="12.75" customHeight="1">
      <c r="A37" s="5" t="s">
        <v>41</v>
      </c>
      <c r="B37" s="6">
        <f t="shared" si="0"/>
        <v>38</v>
      </c>
      <c r="C37" s="16">
        <v>11</v>
      </c>
      <c r="D37" s="7">
        <f t="shared" si="3"/>
        <v>1</v>
      </c>
      <c r="E37" s="7">
        <v>10</v>
      </c>
      <c r="F37" s="18">
        <v>27</v>
      </c>
      <c r="G37" s="8"/>
      <c r="H37" s="6">
        <f t="shared" si="1"/>
      </c>
      <c r="I37" s="14">
        <f t="shared" si="2"/>
      </c>
      <c r="J37" s="7"/>
      <c r="K37" s="7"/>
      <c r="L37" s="18"/>
    </row>
    <row r="38" spans="1:12" ht="12.75" customHeight="1">
      <c r="A38" s="5"/>
      <c r="B38" s="6">
        <f t="shared" si="0"/>
      </c>
      <c r="C38" s="16">
        <f aca="true" t="shared" si="4" ref="C38:C68">IF(A38="","",D38+E38)</f>
      </c>
      <c r="D38" s="7"/>
      <c r="E38" s="7"/>
      <c r="F38" s="18"/>
      <c r="G38" s="8"/>
      <c r="H38" s="6">
        <f t="shared" si="1"/>
      </c>
      <c r="I38" s="14">
        <f t="shared" si="2"/>
      </c>
      <c r="J38" s="7"/>
      <c r="K38" s="7"/>
      <c r="L38" s="18"/>
    </row>
    <row r="39" spans="1:12" ht="12.75" customHeight="1">
      <c r="A39" s="5"/>
      <c r="B39" s="6">
        <f t="shared" si="0"/>
      </c>
      <c r="C39" s="16">
        <f t="shared" si="4"/>
      </c>
      <c r="D39" s="7"/>
      <c r="E39" s="7"/>
      <c r="F39" s="18"/>
      <c r="G39" s="8"/>
      <c r="H39" s="6">
        <f t="shared" si="1"/>
      </c>
      <c r="I39" s="14">
        <f t="shared" si="2"/>
      </c>
      <c r="J39" s="7"/>
      <c r="K39" s="7"/>
      <c r="L39" s="18"/>
    </row>
    <row r="40" spans="1:12" ht="12.75" customHeight="1">
      <c r="A40" s="5"/>
      <c r="B40" s="6">
        <f t="shared" si="0"/>
      </c>
      <c r="C40" s="16">
        <f t="shared" si="4"/>
      </c>
      <c r="D40" s="7"/>
      <c r="E40" s="7"/>
      <c r="F40" s="18"/>
      <c r="G40" s="8"/>
      <c r="H40" s="6">
        <f t="shared" si="1"/>
      </c>
      <c r="I40" s="14">
        <f t="shared" si="2"/>
      </c>
      <c r="J40" s="7"/>
      <c r="K40" s="7"/>
      <c r="L40" s="18"/>
    </row>
    <row r="41" spans="1:12" ht="12.75" customHeight="1">
      <c r="A41" s="5"/>
      <c r="B41" s="6">
        <f aca="true" t="shared" si="5" ref="B41:B68">IF(A41="","",C41+F41)</f>
      </c>
      <c r="C41" s="16">
        <f t="shared" si="4"/>
      </c>
      <c r="D41" s="7"/>
      <c r="E41" s="7"/>
      <c r="F41" s="18"/>
      <c r="G41" s="8"/>
      <c r="H41" s="6">
        <f t="shared" si="1"/>
      </c>
      <c r="I41" s="14">
        <f t="shared" si="2"/>
      </c>
      <c r="J41" s="7"/>
      <c r="K41" s="7"/>
      <c r="L41" s="18"/>
    </row>
    <row r="42" spans="1:12" ht="12.75" customHeight="1">
      <c r="A42" s="5"/>
      <c r="B42" s="6">
        <f t="shared" si="5"/>
      </c>
      <c r="C42" s="16">
        <f t="shared" si="4"/>
      </c>
      <c r="D42" s="7"/>
      <c r="E42" s="7"/>
      <c r="F42" s="18"/>
      <c r="G42" s="8"/>
      <c r="H42" s="6">
        <f t="shared" si="1"/>
      </c>
      <c r="I42" s="14">
        <f t="shared" si="2"/>
      </c>
      <c r="J42" s="7"/>
      <c r="K42" s="7"/>
      <c r="L42" s="18"/>
    </row>
    <row r="43" spans="1:12" ht="12.75" customHeight="1">
      <c r="A43" s="5"/>
      <c r="B43" s="6">
        <f t="shared" si="5"/>
      </c>
      <c r="C43" s="16">
        <f t="shared" si="4"/>
      </c>
      <c r="D43" s="7"/>
      <c r="E43" s="7"/>
      <c r="F43" s="18"/>
      <c r="G43" s="8"/>
      <c r="H43" s="6">
        <f t="shared" si="1"/>
      </c>
      <c r="I43" s="14">
        <f t="shared" si="2"/>
      </c>
      <c r="J43" s="7"/>
      <c r="K43" s="7"/>
      <c r="L43" s="18"/>
    </row>
    <row r="44" spans="1:12" ht="12.75" customHeight="1">
      <c r="A44" s="5"/>
      <c r="B44" s="6">
        <f t="shared" si="5"/>
      </c>
      <c r="C44" s="16">
        <f t="shared" si="4"/>
      </c>
      <c r="D44" s="7"/>
      <c r="E44" s="7"/>
      <c r="F44" s="18"/>
      <c r="G44" s="8"/>
      <c r="H44" s="6">
        <f t="shared" si="1"/>
      </c>
      <c r="I44" s="14">
        <f t="shared" si="2"/>
      </c>
      <c r="J44" s="7"/>
      <c r="K44" s="7"/>
      <c r="L44" s="18"/>
    </row>
    <row r="45" spans="1:12" ht="12.75" customHeight="1">
      <c r="A45" s="5"/>
      <c r="B45" s="6">
        <f t="shared" si="5"/>
      </c>
      <c r="C45" s="16">
        <f t="shared" si="4"/>
      </c>
      <c r="D45" s="7"/>
      <c r="E45" s="7"/>
      <c r="F45" s="18"/>
      <c r="G45" s="8"/>
      <c r="H45" s="6">
        <f t="shared" si="1"/>
      </c>
      <c r="I45" s="14">
        <f t="shared" si="2"/>
      </c>
      <c r="J45" s="7"/>
      <c r="K45" s="7"/>
      <c r="L45" s="18"/>
    </row>
    <row r="46" spans="1:12" ht="12.75" customHeight="1">
      <c r="A46" s="5"/>
      <c r="B46" s="6">
        <f t="shared" si="5"/>
      </c>
      <c r="C46" s="16">
        <f t="shared" si="4"/>
      </c>
      <c r="D46" s="7"/>
      <c r="E46" s="7"/>
      <c r="F46" s="18"/>
      <c r="G46" s="8"/>
      <c r="H46" s="6">
        <f t="shared" si="1"/>
      </c>
      <c r="I46" s="14">
        <f t="shared" si="2"/>
      </c>
      <c r="J46" s="7"/>
      <c r="K46" s="7"/>
      <c r="L46" s="18"/>
    </row>
    <row r="47" spans="1:12" ht="12.75" customHeight="1">
      <c r="A47" s="5"/>
      <c r="B47" s="6">
        <f t="shared" si="5"/>
      </c>
      <c r="C47" s="16">
        <f t="shared" si="4"/>
      </c>
      <c r="D47" s="7"/>
      <c r="E47" s="7"/>
      <c r="F47" s="18"/>
      <c r="G47" s="8"/>
      <c r="H47" s="6">
        <f t="shared" si="1"/>
      </c>
      <c r="I47" s="14">
        <f t="shared" si="2"/>
      </c>
      <c r="J47" s="7"/>
      <c r="K47" s="7"/>
      <c r="L47" s="18"/>
    </row>
    <row r="48" spans="1:12" ht="12.75" customHeight="1">
      <c r="A48" s="5"/>
      <c r="B48" s="6">
        <f t="shared" si="5"/>
      </c>
      <c r="C48" s="16">
        <f t="shared" si="4"/>
      </c>
      <c r="D48" s="7"/>
      <c r="E48" s="7"/>
      <c r="F48" s="18"/>
      <c r="G48" s="8"/>
      <c r="H48" s="6">
        <f t="shared" si="1"/>
      </c>
      <c r="I48" s="14">
        <f t="shared" si="2"/>
      </c>
      <c r="J48" s="7"/>
      <c r="K48" s="7"/>
      <c r="L48" s="18"/>
    </row>
    <row r="49" spans="1:12" ht="12.75" customHeight="1">
      <c r="A49" s="5"/>
      <c r="B49" s="6">
        <f t="shared" si="5"/>
      </c>
      <c r="C49" s="16">
        <f t="shared" si="4"/>
      </c>
      <c r="D49" s="7"/>
      <c r="E49" s="7"/>
      <c r="F49" s="18"/>
      <c r="G49" s="8"/>
      <c r="H49" s="6">
        <f t="shared" si="1"/>
      </c>
      <c r="I49" s="14">
        <f t="shared" si="2"/>
      </c>
      <c r="J49" s="7"/>
      <c r="K49" s="7"/>
      <c r="L49" s="18"/>
    </row>
    <row r="50" spans="1:12" ht="12.75" customHeight="1">
      <c r="A50" s="5"/>
      <c r="B50" s="6">
        <f t="shared" si="5"/>
      </c>
      <c r="C50" s="16">
        <f t="shared" si="4"/>
      </c>
      <c r="D50" s="7"/>
      <c r="E50" s="7"/>
      <c r="F50" s="18"/>
      <c r="G50" s="8"/>
      <c r="H50" s="6">
        <f t="shared" si="1"/>
      </c>
      <c r="I50" s="14">
        <f t="shared" si="2"/>
      </c>
      <c r="J50" s="7"/>
      <c r="K50" s="7"/>
      <c r="L50" s="18"/>
    </row>
    <row r="51" spans="1:12" ht="12.75" customHeight="1">
      <c r="A51" s="5"/>
      <c r="B51" s="6">
        <f t="shared" si="5"/>
      </c>
      <c r="C51" s="16">
        <f t="shared" si="4"/>
      </c>
      <c r="D51" s="7"/>
      <c r="E51" s="7"/>
      <c r="F51" s="18"/>
      <c r="G51" s="8"/>
      <c r="H51" s="6">
        <f t="shared" si="1"/>
      </c>
      <c r="I51" s="14">
        <f t="shared" si="2"/>
      </c>
      <c r="J51" s="7"/>
      <c r="K51" s="7"/>
      <c r="L51" s="18"/>
    </row>
    <row r="52" spans="1:12" ht="12.75" customHeight="1">
      <c r="A52" s="5"/>
      <c r="B52" s="6">
        <f t="shared" si="5"/>
      </c>
      <c r="C52" s="16">
        <f t="shared" si="4"/>
      </c>
      <c r="D52" s="7"/>
      <c r="E52" s="7"/>
      <c r="F52" s="18"/>
      <c r="G52" s="8"/>
      <c r="H52" s="6">
        <f t="shared" si="1"/>
      </c>
      <c r="I52" s="14">
        <f t="shared" si="2"/>
      </c>
      <c r="J52" s="7"/>
      <c r="K52" s="7"/>
      <c r="L52" s="18"/>
    </row>
    <row r="53" spans="1:12" ht="12.75" customHeight="1">
      <c r="A53" s="5"/>
      <c r="B53" s="6">
        <f t="shared" si="5"/>
      </c>
      <c r="C53" s="16">
        <f t="shared" si="4"/>
      </c>
      <c r="D53" s="7"/>
      <c r="E53" s="7"/>
      <c r="F53" s="18"/>
      <c r="G53" s="8"/>
      <c r="H53" s="6">
        <f t="shared" si="1"/>
      </c>
      <c r="I53" s="14">
        <f t="shared" si="2"/>
      </c>
      <c r="J53" s="7"/>
      <c r="K53" s="7"/>
      <c r="L53" s="18"/>
    </row>
    <row r="54" spans="1:12" ht="12.75" customHeight="1">
      <c r="A54" s="5"/>
      <c r="B54" s="6">
        <f t="shared" si="5"/>
      </c>
      <c r="C54" s="16">
        <f t="shared" si="4"/>
      </c>
      <c r="D54" s="7"/>
      <c r="E54" s="7"/>
      <c r="F54" s="18"/>
      <c r="G54" s="8"/>
      <c r="H54" s="6">
        <f t="shared" si="1"/>
      </c>
      <c r="I54" s="14">
        <f t="shared" si="2"/>
      </c>
      <c r="J54" s="7"/>
      <c r="K54" s="7"/>
      <c r="L54" s="18"/>
    </row>
    <row r="55" spans="1:12" ht="12.75" customHeight="1">
      <c r="A55" s="5"/>
      <c r="B55" s="6">
        <f t="shared" si="5"/>
      </c>
      <c r="C55" s="16">
        <f t="shared" si="4"/>
      </c>
      <c r="D55" s="7"/>
      <c r="E55" s="7"/>
      <c r="F55" s="18"/>
      <c r="G55" s="8"/>
      <c r="H55" s="6">
        <f t="shared" si="1"/>
      </c>
      <c r="I55" s="14">
        <f t="shared" si="2"/>
      </c>
      <c r="J55" s="7"/>
      <c r="K55" s="7"/>
      <c r="L55" s="18"/>
    </row>
    <row r="56" spans="1:12" ht="12.75" customHeight="1">
      <c r="A56" s="5"/>
      <c r="B56" s="6">
        <f t="shared" si="5"/>
      </c>
      <c r="C56" s="16">
        <f t="shared" si="4"/>
      </c>
      <c r="D56" s="7"/>
      <c r="E56" s="7"/>
      <c r="F56" s="18"/>
      <c r="G56" s="8"/>
      <c r="H56" s="6">
        <f t="shared" si="1"/>
      </c>
      <c r="I56" s="14">
        <f t="shared" si="2"/>
      </c>
      <c r="J56" s="7"/>
      <c r="K56" s="7"/>
      <c r="L56" s="18"/>
    </row>
    <row r="57" spans="1:12" ht="12.75" customHeight="1">
      <c r="A57" s="5"/>
      <c r="B57" s="6">
        <f t="shared" si="5"/>
      </c>
      <c r="C57" s="16">
        <f t="shared" si="4"/>
      </c>
      <c r="D57" s="7"/>
      <c r="E57" s="7"/>
      <c r="F57" s="18"/>
      <c r="G57" s="8"/>
      <c r="H57" s="6">
        <f t="shared" si="1"/>
      </c>
      <c r="I57" s="14">
        <f t="shared" si="2"/>
      </c>
      <c r="J57" s="7"/>
      <c r="K57" s="7"/>
      <c r="L57" s="18"/>
    </row>
    <row r="58" spans="1:12" ht="12.75" customHeight="1">
      <c r="A58" s="5"/>
      <c r="B58" s="6">
        <f t="shared" si="5"/>
      </c>
      <c r="C58" s="16">
        <f t="shared" si="4"/>
      </c>
      <c r="D58" s="7"/>
      <c r="E58" s="7"/>
      <c r="F58" s="18"/>
      <c r="G58" s="8"/>
      <c r="H58" s="6">
        <f t="shared" si="1"/>
      </c>
      <c r="I58" s="14">
        <f t="shared" si="2"/>
      </c>
      <c r="J58" s="7"/>
      <c r="K58" s="7"/>
      <c r="L58" s="18"/>
    </row>
    <row r="59" spans="1:12" ht="12.75" customHeight="1">
      <c r="A59" s="5"/>
      <c r="B59" s="6">
        <f t="shared" si="5"/>
      </c>
      <c r="C59" s="16">
        <f t="shared" si="4"/>
      </c>
      <c r="D59" s="7"/>
      <c r="E59" s="7"/>
      <c r="F59" s="18"/>
      <c r="G59" s="8"/>
      <c r="H59" s="6">
        <f t="shared" si="1"/>
      </c>
      <c r="I59" s="14">
        <f t="shared" si="2"/>
      </c>
      <c r="J59" s="7"/>
      <c r="K59" s="7"/>
      <c r="L59" s="18"/>
    </row>
    <row r="60" spans="1:12" ht="12.75" customHeight="1">
      <c r="A60" s="5"/>
      <c r="B60" s="6">
        <f t="shared" si="5"/>
      </c>
      <c r="C60" s="16">
        <f t="shared" si="4"/>
      </c>
      <c r="D60" s="7"/>
      <c r="E60" s="7"/>
      <c r="F60" s="18"/>
      <c r="G60" s="8"/>
      <c r="H60" s="6">
        <f t="shared" si="1"/>
      </c>
      <c r="I60" s="14">
        <f t="shared" si="2"/>
      </c>
      <c r="J60" s="7"/>
      <c r="K60" s="7"/>
      <c r="L60" s="18"/>
    </row>
    <row r="61" spans="1:12" ht="12.75" customHeight="1">
      <c r="A61" s="5"/>
      <c r="B61" s="6">
        <f t="shared" si="5"/>
      </c>
      <c r="C61" s="16">
        <f t="shared" si="4"/>
      </c>
      <c r="D61" s="7"/>
      <c r="E61" s="7"/>
      <c r="F61" s="18"/>
      <c r="G61" s="8"/>
      <c r="H61" s="6">
        <f t="shared" si="1"/>
      </c>
      <c r="I61" s="14">
        <f t="shared" si="2"/>
      </c>
      <c r="J61" s="7"/>
      <c r="K61" s="7"/>
      <c r="L61" s="18"/>
    </row>
    <row r="62" spans="1:12" ht="12.75" customHeight="1">
      <c r="A62" s="5"/>
      <c r="B62" s="6">
        <f t="shared" si="5"/>
      </c>
      <c r="C62" s="16">
        <f t="shared" si="4"/>
      </c>
      <c r="D62" s="7"/>
      <c r="E62" s="7"/>
      <c r="F62" s="18"/>
      <c r="G62" s="8"/>
      <c r="H62" s="6">
        <f t="shared" si="1"/>
      </c>
      <c r="I62" s="14">
        <f t="shared" si="2"/>
      </c>
      <c r="J62" s="7"/>
      <c r="K62" s="7"/>
      <c r="L62" s="18"/>
    </row>
    <row r="63" spans="1:12" ht="12.75" customHeight="1">
      <c r="A63" s="5"/>
      <c r="B63" s="6">
        <f t="shared" si="5"/>
      </c>
      <c r="C63" s="16">
        <f t="shared" si="4"/>
      </c>
      <c r="D63" s="7"/>
      <c r="E63" s="7"/>
      <c r="F63" s="18"/>
      <c r="G63" s="8"/>
      <c r="H63" s="6">
        <f t="shared" si="1"/>
      </c>
      <c r="I63" s="14">
        <f t="shared" si="2"/>
      </c>
      <c r="J63" s="7"/>
      <c r="K63" s="7"/>
      <c r="L63" s="18"/>
    </row>
    <row r="64" spans="1:12" ht="12.75" customHeight="1">
      <c r="A64" s="5"/>
      <c r="B64" s="6">
        <f t="shared" si="5"/>
      </c>
      <c r="C64" s="16">
        <f t="shared" si="4"/>
      </c>
      <c r="D64" s="7"/>
      <c r="E64" s="7"/>
      <c r="F64" s="18"/>
      <c r="G64" s="8"/>
      <c r="H64" s="6">
        <f t="shared" si="1"/>
      </c>
      <c r="I64" s="14">
        <f t="shared" si="2"/>
      </c>
      <c r="J64" s="7"/>
      <c r="K64" s="7"/>
      <c r="L64" s="18"/>
    </row>
    <row r="65" spans="1:12" ht="12.75" customHeight="1">
      <c r="A65" s="5"/>
      <c r="B65" s="6">
        <f t="shared" si="5"/>
      </c>
      <c r="C65" s="16">
        <f t="shared" si="4"/>
      </c>
      <c r="D65" s="7"/>
      <c r="E65" s="7"/>
      <c r="F65" s="18"/>
      <c r="G65" s="8"/>
      <c r="H65" s="6">
        <f t="shared" si="1"/>
      </c>
      <c r="I65" s="14">
        <f t="shared" si="2"/>
      </c>
      <c r="J65" s="7"/>
      <c r="K65" s="7"/>
      <c r="L65" s="18"/>
    </row>
    <row r="66" spans="1:12" ht="12.75" customHeight="1">
      <c r="A66" s="5"/>
      <c r="B66" s="6">
        <f t="shared" si="5"/>
      </c>
      <c r="C66" s="16">
        <f t="shared" si="4"/>
      </c>
      <c r="D66" s="7"/>
      <c r="E66" s="7"/>
      <c r="F66" s="18"/>
      <c r="G66" s="8"/>
      <c r="H66" s="6">
        <f t="shared" si="1"/>
      </c>
      <c r="I66" s="14">
        <f t="shared" si="2"/>
      </c>
      <c r="J66" s="7"/>
      <c r="K66" s="7"/>
      <c r="L66" s="18"/>
    </row>
    <row r="67" spans="1:12" ht="12.75" customHeight="1">
      <c r="A67" s="5"/>
      <c r="B67" s="6">
        <f t="shared" si="5"/>
      </c>
      <c r="C67" s="16">
        <f t="shared" si="4"/>
      </c>
      <c r="D67" s="7"/>
      <c r="E67" s="7"/>
      <c r="F67" s="18"/>
      <c r="G67" s="8"/>
      <c r="H67" s="6">
        <f t="shared" si="1"/>
      </c>
      <c r="I67" s="14">
        <f t="shared" si="2"/>
      </c>
      <c r="J67" s="7"/>
      <c r="K67" s="7"/>
      <c r="L67" s="18"/>
    </row>
    <row r="68" spans="1:12" ht="12.75" customHeight="1">
      <c r="A68" s="9"/>
      <c r="B68" s="10">
        <f t="shared" si="5"/>
      </c>
      <c r="C68" s="17">
        <f t="shared" si="4"/>
      </c>
      <c r="D68" s="11"/>
      <c r="E68" s="11"/>
      <c r="F68" s="19"/>
      <c r="G68" s="12" t="s">
        <v>0</v>
      </c>
      <c r="H68" s="10">
        <f t="shared" si="1"/>
        <v>32405</v>
      </c>
      <c r="I68" s="15">
        <f t="shared" si="2"/>
        <v>30637</v>
      </c>
      <c r="J68" s="11">
        <f>SUM(D6:D68,J6:J67)</f>
        <v>23280</v>
      </c>
      <c r="K68" s="11">
        <f>SUM(E6:E68,K6:K67)</f>
        <v>7357</v>
      </c>
      <c r="L68" s="19">
        <f>SUM(F6:F68,L6:L67)</f>
        <v>1768</v>
      </c>
    </row>
    <row r="69" spans="1:12" ht="12.75" customHeight="1">
      <c r="A69" s="2" t="s">
        <v>42</v>
      </c>
      <c r="L69" s="13" t="s">
        <v>8</v>
      </c>
    </row>
  </sheetData>
  <mergeCells count="9">
    <mergeCell ref="G4:G5"/>
    <mergeCell ref="H4:H5"/>
    <mergeCell ref="I4:K4"/>
    <mergeCell ref="L4:L5"/>
    <mergeCell ref="A1:F3"/>
    <mergeCell ref="A4:A5"/>
    <mergeCell ref="B4:B5"/>
    <mergeCell ref="C4:E4"/>
    <mergeCell ref="F4:F5"/>
  </mergeCells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masaki takahashi</cp:lastModifiedBy>
  <cp:lastPrinted>2012-10-26T04:19:52Z</cp:lastPrinted>
  <dcterms:created xsi:type="dcterms:W3CDTF">2008-03-14T06:29:47Z</dcterms:created>
  <dcterms:modified xsi:type="dcterms:W3CDTF">2012-10-26T05:06:30Z</dcterms:modified>
  <cp:category/>
  <cp:version/>
  <cp:contentType/>
  <cp:contentStatus/>
</cp:coreProperties>
</file>