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806" activeTab="0"/>
  </bookViews>
  <sheets>
    <sheet name="東京都東村山市" sheetId="1" r:id="rId1"/>
  </sheets>
  <definedNames>
    <definedName name="_xlnm.Print_Area" localSheetId="0">'東京都東村山市'!$A$1:$L$69</definedName>
    <definedName name="_xlnm.Print_Titles" localSheetId="0">'東京都東村山市'!$1:$5</definedName>
  </definedNames>
  <calcPr fullCalcOnLoad="1"/>
</workbook>
</file>

<file path=xl/sharedStrings.xml><?xml version="1.0" encoding="utf-8"?>
<sst xmlns="http://schemas.openxmlformats.org/spreadsheetml/2006/main" count="71" uniqueCount="64">
  <si>
    <t>総合計</t>
  </si>
  <si>
    <t>事業所数</t>
  </si>
  <si>
    <t>町丁目</t>
  </si>
  <si>
    <t>集合住宅</t>
  </si>
  <si>
    <t>一般世帯数</t>
  </si>
  <si>
    <t>全世帯数</t>
  </si>
  <si>
    <t>戸建住宅</t>
  </si>
  <si>
    <t>総世帯数</t>
  </si>
  <si>
    <t>株式会社フットワークス</t>
  </si>
  <si>
    <t>作成：2010年12月</t>
  </si>
  <si>
    <t>栄町１丁目</t>
  </si>
  <si>
    <t>栄町２丁目</t>
  </si>
  <si>
    <t>栄町３丁目</t>
  </si>
  <si>
    <t>東京都東村山市　世帯数表</t>
  </si>
  <si>
    <t>青葉町１丁目</t>
  </si>
  <si>
    <t>青葉町２丁目</t>
  </si>
  <si>
    <t>青葉町３丁目</t>
  </si>
  <si>
    <t>青葉町４丁目</t>
  </si>
  <si>
    <t>秋津町１丁目</t>
  </si>
  <si>
    <t>秋津町２丁目</t>
  </si>
  <si>
    <t>秋津町３丁目</t>
  </si>
  <si>
    <t>秋津町４丁目</t>
  </si>
  <si>
    <t>秋津町５丁目</t>
  </si>
  <si>
    <t>恩多町１丁目</t>
  </si>
  <si>
    <t>恩多町２丁目</t>
  </si>
  <si>
    <t>恩多町３丁目</t>
  </si>
  <si>
    <t>恩多町４丁目</t>
  </si>
  <si>
    <t>恩多町５丁目</t>
  </si>
  <si>
    <t>久米川町１丁目</t>
  </si>
  <si>
    <t>久米川町２丁目</t>
  </si>
  <si>
    <t>久米川町３丁目</t>
  </si>
  <si>
    <t>久米川町４丁目</t>
  </si>
  <si>
    <t>久米川町５丁目</t>
  </si>
  <si>
    <t>諏訪町１丁目</t>
  </si>
  <si>
    <t>諏訪町２丁目</t>
  </si>
  <si>
    <t>諏訪町３丁目</t>
  </si>
  <si>
    <t>多摩湖町１丁目</t>
  </si>
  <si>
    <t>多摩湖町２丁目</t>
  </si>
  <si>
    <t>多摩湖町３丁目</t>
  </si>
  <si>
    <t>多摩湖町４丁目</t>
  </si>
  <si>
    <t>野口町１丁目</t>
  </si>
  <si>
    <t>野口町２丁目</t>
  </si>
  <si>
    <t>野口町３丁目</t>
  </si>
  <si>
    <t>野口町４丁目</t>
  </si>
  <si>
    <t>萩山町１丁目</t>
  </si>
  <si>
    <t>萩山町２丁目</t>
  </si>
  <si>
    <t>萩山町３丁目</t>
  </si>
  <si>
    <t>萩山町４丁目</t>
  </si>
  <si>
    <t>萩山町５丁目</t>
  </si>
  <si>
    <t>富士見町１丁目</t>
  </si>
  <si>
    <t>富士見町２丁目</t>
  </si>
  <si>
    <t>富士見町３丁目</t>
  </si>
  <si>
    <t>富士見町４丁目</t>
  </si>
  <si>
    <t>富士見町５丁目</t>
  </si>
  <si>
    <t>本町１丁目</t>
  </si>
  <si>
    <t>本町２丁目</t>
  </si>
  <si>
    <t>本町３丁目</t>
  </si>
  <si>
    <t>本町４丁目</t>
  </si>
  <si>
    <t>美住町１丁目</t>
  </si>
  <si>
    <t>美住町２丁目</t>
  </si>
  <si>
    <t>廻田町１丁目</t>
  </si>
  <si>
    <t>廻田町２丁目</t>
  </si>
  <si>
    <t>廻田町３丁目</t>
  </si>
  <si>
    <t>廻田町４丁目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</si>
</sst>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#,##0_ "/>
    <numFmt numFmtId="179" formatCode="#\ ##0"/>
    <numFmt numFmtId="180" formatCode="###\ ###\ ;###0;&quot;- &quot;;@"/>
    <numFmt numFmtId="181" formatCode="#\ ###\ ##0"/>
    <numFmt numFmtId="182" formatCode="##\ ###\ ##0_ ;;\ * &quot;- 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8"/>
      <color indexed="17"/>
      <name val="ＭＳ Ｐ明朝"/>
      <family val="1"/>
    </font>
    <font>
      <sz val="8"/>
      <name val="ＭＳ Ｐ明朝"/>
      <family val="1"/>
    </font>
    <font>
      <sz val="8"/>
      <color indexed="9"/>
      <name val="ＭＳ Ｐ明朝"/>
      <family val="1"/>
    </font>
    <font>
      <sz val="8"/>
      <color indexed="10"/>
      <name val="ＭＳ Ｐ明朝"/>
      <family val="1"/>
    </font>
    <font>
      <sz val="8"/>
      <color indexed="12"/>
      <name val="ＭＳ Ｐ明朝"/>
      <family val="1"/>
    </font>
    <font>
      <b/>
      <sz val="18"/>
      <color indexed="17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8" fontId="7" fillId="0" borderId="1" xfId="17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38" fontId="7" fillId="0" borderId="4" xfId="17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38" fontId="8" fillId="0" borderId="4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8" fillId="0" borderId="6" xfId="17" applyFont="1" applyBorder="1" applyAlignment="1">
      <alignment vertical="center"/>
    </xf>
    <xf numFmtId="38" fontId="8" fillId="0" borderId="1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workbookViewId="0" topLeftCell="A1">
      <pane ySplit="5" topLeftCell="BM6" activePane="bottomLeft" state="frozen"/>
      <selection pane="topLeft" activeCell="A1" sqref="A1"/>
      <selection pane="bottomLeft" activeCell="G20" sqref="G20"/>
    </sheetView>
  </sheetViews>
  <sheetFormatPr defaultColWidth="9.00390625" defaultRowHeight="12.75" customHeight="1"/>
  <cols>
    <col min="1" max="1" width="15.125" style="1" customWidth="1"/>
    <col min="2" max="6" width="7.125" style="1" customWidth="1"/>
    <col min="7" max="7" width="15.125" style="1" customWidth="1"/>
    <col min="8" max="12" width="7.125" style="1" customWidth="1"/>
    <col min="13" max="16384" width="9.00390625" style="1" customWidth="1"/>
  </cols>
  <sheetData>
    <row r="1" spans="1:7" ht="12.75" customHeight="1">
      <c r="A1" s="21" t="s">
        <v>13</v>
      </c>
      <c r="B1" s="21"/>
      <c r="C1" s="21"/>
      <c r="D1" s="21"/>
      <c r="E1" s="21"/>
      <c r="F1" s="21"/>
      <c r="G1" s="7"/>
    </row>
    <row r="2" spans="1:7" ht="12.75" customHeight="1">
      <c r="A2" s="21"/>
      <c r="B2" s="21"/>
      <c r="C2" s="21"/>
      <c r="D2" s="21"/>
      <c r="E2" s="21"/>
      <c r="F2" s="21"/>
      <c r="G2" s="7"/>
    </row>
    <row r="3" spans="1:7" ht="12.75" customHeight="1">
      <c r="A3" s="22"/>
      <c r="B3" s="22"/>
      <c r="C3" s="22"/>
      <c r="D3" s="22"/>
      <c r="E3" s="22"/>
      <c r="F3" s="22"/>
      <c r="G3" s="8"/>
    </row>
    <row r="4" spans="1:12" ht="12.75" customHeight="1">
      <c r="A4" s="27" t="s">
        <v>2</v>
      </c>
      <c r="B4" s="25" t="s">
        <v>7</v>
      </c>
      <c r="C4" s="18" t="s">
        <v>4</v>
      </c>
      <c r="D4" s="18"/>
      <c r="E4" s="18"/>
      <c r="F4" s="19" t="s">
        <v>1</v>
      </c>
      <c r="G4" s="23" t="s">
        <v>2</v>
      </c>
      <c r="H4" s="25" t="s">
        <v>7</v>
      </c>
      <c r="I4" s="18" t="s">
        <v>4</v>
      </c>
      <c r="J4" s="18"/>
      <c r="K4" s="18"/>
      <c r="L4" s="19" t="s">
        <v>1</v>
      </c>
    </row>
    <row r="5" spans="1:12" ht="12.75" customHeight="1">
      <c r="A5" s="28"/>
      <c r="B5" s="26"/>
      <c r="C5" s="2" t="s">
        <v>5</v>
      </c>
      <c r="D5" s="2" t="s">
        <v>3</v>
      </c>
      <c r="E5" s="2" t="s">
        <v>6</v>
      </c>
      <c r="F5" s="20"/>
      <c r="G5" s="24"/>
      <c r="H5" s="26"/>
      <c r="I5" s="2" t="s">
        <v>5</v>
      </c>
      <c r="J5" s="2" t="s">
        <v>3</v>
      </c>
      <c r="K5" s="2" t="s">
        <v>6</v>
      </c>
      <c r="L5" s="20"/>
    </row>
    <row r="6" spans="1:12" ht="12.75" customHeight="1">
      <c r="A6" s="4" t="s">
        <v>14</v>
      </c>
      <c r="B6" s="3">
        <f aca="true" t="shared" si="0" ref="B6:B33">IF(A6="","",C6+F6)</f>
        <v>753</v>
      </c>
      <c r="C6" s="12">
        <v>661</v>
      </c>
      <c r="D6" s="13">
        <f>C6-E6</f>
        <v>214</v>
      </c>
      <c r="E6" s="13">
        <v>447</v>
      </c>
      <c r="F6" s="14">
        <v>92</v>
      </c>
      <c r="G6" s="15"/>
      <c r="H6" s="3">
        <f aca="true" t="shared" si="1" ref="H6:H67">IF(G6="","",I6+L6)</f>
      </c>
      <c r="I6" s="12"/>
      <c r="J6" s="13"/>
      <c r="K6" s="13"/>
      <c r="L6" s="14"/>
    </row>
    <row r="7" spans="1:12" ht="12.75" customHeight="1">
      <c r="A7" s="4" t="s">
        <v>15</v>
      </c>
      <c r="B7" s="3">
        <f t="shared" si="0"/>
        <v>1781</v>
      </c>
      <c r="C7" s="12">
        <v>1681</v>
      </c>
      <c r="D7" s="13">
        <f aca="true" t="shared" si="2" ref="D7:D58">C7-E7</f>
        <v>593</v>
      </c>
      <c r="E7" s="13">
        <v>1088</v>
      </c>
      <c r="F7" s="14">
        <v>100</v>
      </c>
      <c r="G7" s="15"/>
      <c r="H7" s="3">
        <f t="shared" si="1"/>
      </c>
      <c r="I7" s="12"/>
      <c r="J7" s="13"/>
      <c r="K7" s="13"/>
      <c r="L7" s="14"/>
    </row>
    <row r="8" spans="1:12" ht="12.75" customHeight="1">
      <c r="A8" s="4" t="s">
        <v>16</v>
      </c>
      <c r="B8" s="3">
        <f t="shared" si="0"/>
        <v>1479</v>
      </c>
      <c r="C8" s="12">
        <v>1427</v>
      </c>
      <c r="D8" s="13">
        <f t="shared" si="2"/>
        <v>334</v>
      </c>
      <c r="E8" s="13">
        <v>1093</v>
      </c>
      <c r="F8" s="14">
        <v>52</v>
      </c>
      <c r="G8" s="15"/>
      <c r="H8" s="3">
        <f t="shared" si="1"/>
      </c>
      <c r="I8" s="12"/>
      <c r="J8" s="13"/>
      <c r="K8" s="13"/>
      <c r="L8" s="14"/>
    </row>
    <row r="9" spans="1:12" ht="12.75" customHeight="1">
      <c r="A9" s="4" t="s">
        <v>17</v>
      </c>
      <c r="B9" s="3">
        <f t="shared" si="0"/>
        <v>400</v>
      </c>
      <c r="C9" s="12">
        <v>375</v>
      </c>
      <c r="D9" s="13">
        <f t="shared" si="2"/>
        <v>333</v>
      </c>
      <c r="E9" s="13">
        <v>42</v>
      </c>
      <c r="F9" s="14">
        <v>25</v>
      </c>
      <c r="G9" s="15"/>
      <c r="H9" s="3">
        <f t="shared" si="1"/>
      </c>
      <c r="I9" s="12"/>
      <c r="J9" s="13"/>
      <c r="K9" s="13"/>
      <c r="L9" s="14"/>
    </row>
    <row r="10" spans="1:12" ht="12.75" customHeight="1">
      <c r="A10" s="4" t="s">
        <v>18</v>
      </c>
      <c r="B10" s="3">
        <f t="shared" si="0"/>
        <v>859</v>
      </c>
      <c r="C10" s="12">
        <v>808</v>
      </c>
      <c r="D10" s="13">
        <f t="shared" si="2"/>
        <v>381</v>
      </c>
      <c r="E10" s="13">
        <v>427</v>
      </c>
      <c r="F10" s="14">
        <v>51</v>
      </c>
      <c r="G10" s="15"/>
      <c r="H10" s="3">
        <f t="shared" si="1"/>
      </c>
      <c r="I10" s="12"/>
      <c r="J10" s="13"/>
      <c r="K10" s="13"/>
      <c r="L10" s="14"/>
    </row>
    <row r="11" spans="1:12" ht="12.75" customHeight="1">
      <c r="A11" s="4" t="s">
        <v>19</v>
      </c>
      <c r="B11" s="3">
        <f t="shared" si="0"/>
        <v>840</v>
      </c>
      <c r="C11" s="12">
        <v>775</v>
      </c>
      <c r="D11" s="13">
        <f t="shared" si="2"/>
        <v>309</v>
      </c>
      <c r="E11" s="13">
        <v>466</v>
      </c>
      <c r="F11" s="14">
        <v>65</v>
      </c>
      <c r="G11" s="15"/>
      <c r="H11" s="3">
        <f t="shared" si="1"/>
      </c>
      <c r="I11" s="12"/>
      <c r="J11" s="13"/>
      <c r="K11" s="13"/>
      <c r="L11" s="14"/>
    </row>
    <row r="12" spans="1:12" ht="12.75" customHeight="1">
      <c r="A12" s="4" t="s">
        <v>20</v>
      </c>
      <c r="B12" s="3">
        <f t="shared" si="0"/>
        <v>1448</v>
      </c>
      <c r="C12" s="12">
        <v>1356</v>
      </c>
      <c r="D12" s="13">
        <f t="shared" si="2"/>
        <v>354</v>
      </c>
      <c r="E12" s="13">
        <v>1002</v>
      </c>
      <c r="F12" s="14">
        <v>92</v>
      </c>
      <c r="G12" s="15"/>
      <c r="H12" s="3">
        <f t="shared" si="1"/>
      </c>
      <c r="I12" s="12"/>
      <c r="J12" s="13"/>
      <c r="K12" s="13"/>
      <c r="L12" s="14"/>
    </row>
    <row r="13" spans="1:12" ht="12.75" customHeight="1">
      <c r="A13" s="4" t="s">
        <v>21</v>
      </c>
      <c r="B13" s="3">
        <f t="shared" si="0"/>
        <v>1579</v>
      </c>
      <c r="C13" s="12">
        <v>1502</v>
      </c>
      <c r="D13" s="13">
        <f t="shared" si="2"/>
        <v>417</v>
      </c>
      <c r="E13" s="13">
        <v>1085</v>
      </c>
      <c r="F13" s="14">
        <v>77</v>
      </c>
      <c r="G13" s="15"/>
      <c r="H13" s="3">
        <f t="shared" si="1"/>
      </c>
      <c r="I13" s="12"/>
      <c r="J13" s="13"/>
      <c r="K13" s="13"/>
      <c r="L13" s="14"/>
    </row>
    <row r="14" spans="1:12" ht="12.75" customHeight="1">
      <c r="A14" s="4" t="s">
        <v>22</v>
      </c>
      <c r="B14" s="3">
        <f t="shared" si="0"/>
        <v>1959</v>
      </c>
      <c r="C14" s="12">
        <v>1761</v>
      </c>
      <c r="D14" s="13">
        <f t="shared" si="2"/>
        <v>1112</v>
      </c>
      <c r="E14" s="13">
        <v>649</v>
      </c>
      <c r="F14" s="14">
        <v>198</v>
      </c>
      <c r="G14" s="15"/>
      <c r="H14" s="3">
        <f t="shared" si="1"/>
      </c>
      <c r="I14" s="12"/>
      <c r="J14" s="13"/>
      <c r="K14" s="13"/>
      <c r="L14" s="14"/>
    </row>
    <row r="15" spans="1:12" ht="12.75" customHeight="1">
      <c r="A15" s="4" t="s">
        <v>23</v>
      </c>
      <c r="B15" s="3">
        <f t="shared" si="0"/>
        <v>1231</v>
      </c>
      <c r="C15" s="12">
        <v>1148</v>
      </c>
      <c r="D15" s="13">
        <f t="shared" si="2"/>
        <v>332</v>
      </c>
      <c r="E15" s="13">
        <v>816</v>
      </c>
      <c r="F15" s="14">
        <v>83</v>
      </c>
      <c r="G15" s="15"/>
      <c r="H15" s="3">
        <f t="shared" si="1"/>
      </c>
      <c r="I15" s="12"/>
      <c r="J15" s="13"/>
      <c r="K15" s="13"/>
      <c r="L15" s="14"/>
    </row>
    <row r="16" spans="1:12" ht="12.75" customHeight="1">
      <c r="A16" s="4" t="s">
        <v>24</v>
      </c>
      <c r="B16" s="3">
        <f t="shared" si="0"/>
        <v>1383</v>
      </c>
      <c r="C16" s="12">
        <v>1348</v>
      </c>
      <c r="D16" s="13">
        <f t="shared" si="2"/>
        <v>528</v>
      </c>
      <c r="E16" s="13">
        <v>820</v>
      </c>
      <c r="F16" s="14">
        <v>35</v>
      </c>
      <c r="G16" s="15"/>
      <c r="H16" s="3">
        <f t="shared" si="1"/>
      </c>
      <c r="I16" s="12"/>
      <c r="J16" s="13"/>
      <c r="K16" s="13"/>
      <c r="L16" s="14"/>
    </row>
    <row r="17" spans="1:12" ht="12.75" customHeight="1">
      <c r="A17" s="4" t="s">
        <v>25</v>
      </c>
      <c r="B17" s="3">
        <f t="shared" si="0"/>
        <v>993</v>
      </c>
      <c r="C17" s="12">
        <v>943</v>
      </c>
      <c r="D17" s="13">
        <f t="shared" si="2"/>
        <v>419</v>
      </c>
      <c r="E17" s="13">
        <v>524</v>
      </c>
      <c r="F17" s="14">
        <v>50</v>
      </c>
      <c r="G17" s="15"/>
      <c r="H17" s="3">
        <f t="shared" si="1"/>
      </c>
      <c r="I17" s="12"/>
      <c r="J17" s="13"/>
      <c r="K17" s="13"/>
      <c r="L17" s="14"/>
    </row>
    <row r="18" spans="1:12" ht="12.75" customHeight="1">
      <c r="A18" s="4" t="s">
        <v>26</v>
      </c>
      <c r="B18" s="3">
        <f t="shared" si="0"/>
        <v>684</v>
      </c>
      <c r="C18" s="12">
        <v>618</v>
      </c>
      <c r="D18" s="13">
        <f t="shared" si="2"/>
        <v>151</v>
      </c>
      <c r="E18" s="13">
        <v>467</v>
      </c>
      <c r="F18" s="14">
        <v>66</v>
      </c>
      <c r="G18" s="15"/>
      <c r="H18" s="3">
        <f t="shared" si="1"/>
      </c>
      <c r="I18" s="12"/>
      <c r="J18" s="13"/>
      <c r="K18" s="13"/>
      <c r="L18" s="14"/>
    </row>
    <row r="19" spans="1:12" ht="12.75" customHeight="1">
      <c r="A19" s="4" t="s">
        <v>27</v>
      </c>
      <c r="B19" s="3">
        <f t="shared" si="0"/>
        <v>1393</v>
      </c>
      <c r="C19" s="12">
        <v>1298</v>
      </c>
      <c r="D19" s="13">
        <f t="shared" si="2"/>
        <v>567</v>
      </c>
      <c r="E19" s="13">
        <v>731</v>
      </c>
      <c r="F19" s="14">
        <v>95</v>
      </c>
      <c r="G19" s="15"/>
      <c r="H19" s="3">
        <f t="shared" si="1"/>
      </c>
      <c r="I19" s="12"/>
      <c r="J19" s="13"/>
      <c r="K19" s="13"/>
      <c r="L19" s="14"/>
    </row>
    <row r="20" spans="1:12" ht="12.75" customHeight="1">
      <c r="A20" s="4" t="s">
        <v>28</v>
      </c>
      <c r="B20" s="3">
        <f t="shared" si="0"/>
        <v>1300</v>
      </c>
      <c r="C20" s="12">
        <v>1218</v>
      </c>
      <c r="D20" s="13">
        <f t="shared" si="2"/>
        <v>616</v>
      </c>
      <c r="E20" s="13">
        <v>602</v>
      </c>
      <c r="F20" s="14">
        <v>82</v>
      </c>
      <c r="G20" s="15"/>
      <c r="H20" s="3">
        <f t="shared" si="1"/>
      </c>
      <c r="I20" s="12"/>
      <c r="J20" s="13"/>
      <c r="K20" s="13"/>
      <c r="L20" s="14"/>
    </row>
    <row r="21" spans="1:12" ht="12.75" customHeight="1">
      <c r="A21" s="4" t="s">
        <v>29</v>
      </c>
      <c r="B21" s="3">
        <f t="shared" si="0"/>
        <v>1147</v>
      </c>
      <c r="C21" s="12">
        <v>1075</v>
      </c>
      <c r="D21" s="13">
        <f t="shared" si="2"/>
        <v>203</v>
      </c>
      <c r="E21" s="13">
        <v>872</v>
      </c>
      <c r="F21" s="14">
        <v>72</v>
      </c>
      <c r="G21" s="15"/>
      <c r="H21" s="3">
        <f t="shared" si="1"/>
      </c>
      <c r="I21" s="12"/>
      <c r="J21" s="13"/>
      <c r="K21" s="13"/>
      <c r="L21" s="14"/>
    </row>
    <row r="22" spans="1:12" ht="12.75" customHeight="1">
      <c r="A22" s="4" t="s">
        <v>30</v>
      </c>
      <c r="B22" s="3">
        <f t="shared" si="0"/>
        <v>1048</v>
      </c>
      <c r="C22" s="12">
        <v>986</v>
      </c>
      <c r="D22" s="13">
        <f t="shared" si="2"/>
        <v>410</v>
      </c>
      <c r="E22" s="13">
        <v>576</v>
      </c>
      <c r="F22" s="14">
        <v>62</v>
      </c>
      <c r="G22" s="15"/>
      <c r="H22" s="3">
        <f t="shared" si="1"/>
      </c>
      <c r="I22" s="12"/>
      <c r="J22" s="13"/>
      <c r="K22" s="13"/>
      <c r="L22" s="14"/>
    </row>
    <row r="23" spans="1:12" ht="12.75" customHeight="1">
      <c r="A23" s="4" t="s">
        <v>31</v>
      </c>
      <c r="B23" s="3">
        <f t="shared" si="0"/>
        <v>1334</v>
      </c>
      <c r="C23" s="12">
        <v>1236</v>
      </c>
      <c r="D23" s="13">
        <f t="shared" si="2"/>
        <v>633</v>
      </c>
      <c r="E23" s="13">
        <v>603</v>
      </c>
      <c r="F23" s="14">
        <v>98</v>
      </c>
      <c r="G23" s="15"/>
      <c r="H23" s="3">
        <f t="shared" si="1"/>
      </c>
      <c r="I23" s="12"/>
      <c r="J23" s="13"/>
      <c r="K23" s="13"/>
      <c r="L23" s="14"/>
    </row>
    <row r="24" spans="1:12" ht="12.75" customHeight="1">
      <c r="A24" s="4" t="s">
        <v>32</v>
      </c>
      <c r="B24" s="3">
        <f t="shared" si="0"/>
        <v>798</v>
      </c>
      <c r="C24" s="12">
        <v>720</v>
      </c>
      <c r="D24" s="13">
        <f t="shared" si="2"/>
        <v>222</v>
      </c>
      <c r="E24" s="13">
        <v>498</v>
      </c>
      <c r="F24" s="14">
        <v>78</v>
      </c>
      <c r="G24" s="15"/>
      <c r="H24" s="3">
        <f t="shared" si="1"/>
      </c>
      <c r="I24" s="12"/>
      <c r="J24" s="13"/>
      <c r="K24" s="13"/>
      <c r="L24" s="14"/>
    </row>
    <row r="25" spans="1:12" ht="12.75" customHeight="1">
      <c r="A25" s="4" t="s">
        <v>10</v>
      </c>
      <c r="B25" s="3">
        <f t="shared" si="0"/>
        <v>2277</v>
      </c>
      <c r="C25" s="12">
        <v>2111</v>
      </c>
      <c r="D25" s="13">
        <f t="shared" si="2"/>
        <v>1741</v>
      </c>
      <c r="E25" s="13">
        <v>370</v>
      </c>
      <c r="F25" s="14">
        <v>166</v>
      </c>
      <c r="G25" s="15"/>
      <c r="H25" s="3">
        <f t="shared" si="1"/>
      </c>
      <c r="I25" s="12"/>
      <c r="J25" s="13"/>
      <c r="K25" s="13"/>
      <c r="L25" s="14"/>
    </row>
    <row r="26" spans="1:12" ht="12.75" customHeight="1">
      <c r="A26" s="4" t="s">
        <v>11</v>
      </c>
      <c r="B26" s="3">
        <f t="shared" si="0"/>
        <v>2613</v>
      </c>
      <c r="C26" s="12">
        <v>2295</v>
      </c>
      <c r="D26" s="13">
        <f t="shared" si="2"/>
        <v>2026</v>
      </c>
      <c r="E26" s="13">
        <v>269</v>
      </c>
      <c r="F26" s="14">
        <v>318</v>
      </c>
      <c r="G26" s="15"/>
      <c r="H26" s="3">
        <f t="shared" si="1"/>
      </c>
      <c r="I26" s="12"/>
      <c r="J26" s="13"/>
      <c r="K26" s="13"/>
      <c r="L26" s="14"/>
    </row>
    <row r="27" spans="1:12" ht="12.75" customHeight="1">
      <c r="A27" s="4" t="s">
        <v>12</v>
      </c>
      <c r="B27" s="3">
        <f t="shared" si="0"/>
        <v>2263</v>
      </c>
      <c r="C27" s="12">
        <v>2138</v>
      </c>
      <c r="D27" s="13">
        <f t="shared" si="2"/>
        <v>1827</v>
      </c>
      <c r="E27" s="13">
        <v>311</v>
      </c>
      <c r="F27" s="14">
        <v>125</v>
      </c>
      <c r="G27" s="15"/>
      <c r="H27" s="3">
        <f t="shared" si="1"/>
      </c>
      <c r="I27" s="12"/>
      <c r="J27" s="13"/>
      <c r="K27" s="13"/>
      <c r="L27" s="14"/>
    </row>
    <row r="28" spans="1:12" ht="12.75" customHeight="1">
      <c r="A28" s="4" t="s">
        <v>33</v>
      </c>
      <c r="B28" s="3">
        <f t="shared" si="0"/>
        <v>1288</v>
      </c>
      <c r="C28" s="12">
        <v>1219</v>
      </c>
      <c r="D28" s="13">
        <f t="shared" si="2"/>
        <v>583</v>
      </c>
      <c r="E28" s="13">
        <v>636</v>
      </c>
      <c r="F28" s="14">
        <v>69</v>
      </c>
      <c r="G28" s="15"/>
      <c r="H28" s="3">
        <f t="shared" si="1"/>
      </c>
      <c r="I28" s="12"/>
      <c r="J28" s="13"/>
      <c r="K28" s="13"/>
      <c r="L28" s="14"/>
    </row>
    <row r="29" spans="1:12" ht="12.75" customHeight="1">
      <c r="A29" s="4" t="s">
        <v>34</v>
      </c>
      <c r="B29" s="3">
        <f t="shared" si="0"/>
        <v>656</v>
      </c>
      <c r="C29" s="12">
        <v>617</v>
      </c>
      <c r="D29" s="13">
        <f t="shared" si="2"/>
        <v>69</v>
      </c>
      <c r="E29" s="13">
        <v>548</v>
      </c>
      <c r="F29" s="14">
        <v>39</v>
      </c>
      <c r="G29" s="15"/>
      <c r="H29" s="3">
        <f t="shared" si="1"/>
      </c>
      <c r="I29" s="12"/>
      <c r="J29" s="13"/>
      <c r="K29" s="13"/>
      <c r="L29" s="14"/>
    </row>
    <row r="30" spans="1:12" ht="12.75" customHeight="1">
      <c r="A30" s="4" t="s">
        <v>35</v>
      </c>
      <c r="B30" s="3">
        <f t="shared" si="0"/>
        <v>169</v>
      </c>
      <c r="C30" s="12">
        <v>157</v>
      </c>
      <c r="D30" s="13">
        <f t="shared" si="2"/>
        <v>57</v>
      </c>
      <c r="E30" s="13">
        <v>100</v>
      </c>
      <c r="F30" s="14">
        <v>12</v>
      </c>
      <c r="G30" s="15"/>
      <c r="H30" s="3">
        <f t="shared" si="1"/>
      </c>
      <c r="I30" s="12"/>
      <c r="J30" s="13"/>
      <c r="K30" s="13"/>
      <c r="L30" s="14"/>
    </row>
    <row r="31" spans="1:12" ht="12.75" customHeight="1">
      <c r="A31" s="4" t="s">
        <v>36</v>
      </c>
      <c r="B31" s="3">
        <f t="shared" si="0"/>
        <v>644</v>
      </c>
      <c r="C31" s="12">
        <v>617</v>
      </c>
      <c r="D31" s="13">
        <f t="shared" si="2"/>
        <v>294</v>
      </c>
      <c r="E31" s="13">
        <v>323</v>
      </c>
      <c r="F31" s="14">
        <v>27</v>
      </c>
      <c r="G31" s="15"/>
      <c r="H31" s="3">
        <f t="shared" si="1"/>
      </c>
      <c r="I31" s="12"/>
      <c r="J31" s="13"/>
      <c r="K31" s="13"/>
      <c r="L31" s="14"/>
    </row>
    <row r="32" spans="1:12" ht="12.75" customHeight="1">
      <c r="A32" s="4" t="s">
        <v>37</v>
      </c>
      <c r="B32" s="3">
        <f t="shared" si="0"/>
        <v>384</v>
      </c>
      <c r="C32" s="12">
        <v>367</v>
      </c>
      <c r="D32" s="13">
        <f t="shared" si="2"/>
        <v>40</v>
      </c>
      <c r="E32" s="13">
        <v>327</v>
      </c>
      <c r="F32" s="14">
        <v>17</v>
      </c>
      <c r="G32" s="15"/>
      <c r="H32" s="3">
        <f t="shared" si="1"/>
      </c>
      <c r="I32" s="12"/>
      <c r="J32" s="13"/>
      <c r="K32" s="13"/>
      <c r="L32" s="14"/>
    </row>
    <row r="33" spans="1:12" ht="12.75" customHeight="1">
      <c r="A33" s="4" t="s">
        <v>38</v>
      </c>
      <c r="B33" s="3">
        <f t="shared" si="0"/>
        <v>397</v>
      </c>
      <c r="C33" s="12">
        <v>381</v>
      </c>
      <c r="D33" s="13">
        <f t="shared" si="2"/>
        <v>118</v>
      </c>
      <c r="E33" s="13">
        <v>263</v>
      </c>
      <c r="F33" s="14">
        <v>16</v>
      </c>
      <c r="G33" s="15"/>
      <c r="H33" s="3">
        <f t="shared" si="1"/>
      </c>
      <c r="I33" s="12"/>
      <c r="J33" s="13"/>
      <c r="K33" s="13"/>
      <c r="L33" s="14"/>
    </row>
    <row r="34" spans="1:12" ht="12.75" customHeight="1">
      <c r="A34" s="4" t="s">
        <v>39</v>
      </c>
      <c r="B34" s="3">
        <f>IF(A34="","",C34+F34)</f>
        <v>724</v>
      </c>
      <c r="C34" s="12">
        <v>702</v>
      </c>
      <c r="D34" s="13">
        <f t="shared" si="2"/>
        <v>224</v>
      </c>
      <c r="E34" s="13">
        <v>478</v>
      </c>
      <c r="F34" s="14">
        <v>22</v>
      </c>
      <c r="G34" s="15"/>
      <c r="H34" s="3">
        <f t="shared" si="1"/>
      </c>
      <c r="I34" s="12"/>
      <c r="J34" s="13"/>
      <c r="K34" s="13"/>
      <c r="L34" s="14"/>
    </row>
    <row r="35" spans="1:12" ht="12.75" customHeight="1">
      <c r="A35" s="4" t="s">
        <v>40</v>
      </c>
      <c r="B35" s="3">
        <f>IF(A35="","",C35+F35)</f>
        <v>1320</v>
      </c>
      <c r="C35" s="12">
        <v>1162</v>
      </c>
      <c r="D35" s="13">
        <f t="shared" si="2"/>
        <v>804</v>
      </c>
      <c r="E35" s="13">
        <v>358</v>
      </c>
      <c r="F35" s="14">
        <v>158</v>
      </c>
      <c r="G35" s="15"/>
      <c r="H35" s="3">
        <f t="shared" si="1"/>
      </c>
      <c r="I35" s="12"/>
      <c r="J35" s="13"/>
      <c r="K35" s="13"/>
      <c r="L35" s="14"/>
    </row>
    <row r="36" spans="1:12" ht="12.75" customHeight="1">
      <c r="A36" s="4" t="s">
        <v>41</v>
      </c>
      <c r="B36" s="3">
        <f>IF(A36="","",C36+F36)</f>
        <v>1213</v>
      </c>
      <c r="C36" s="12">
        <v>1155</v>
      </c>
      <c r="D36" s="13">
        <f t="shared" si="2"/>
        <v>720</v>
      </c>
      <c r="E36" s="13">
        <v>435</v>
      </c>
      <c r="F36" s="14">
        <v>58</v>
      </c>
      <c r="G36" s="15"/>
      <c r="H36" s="3">
        <f t="shared" si="1"/>
      </c>
      <c r="I36" s="12"/>
      <c r="J36" s="13"/>
      <c r="K36" s="13"/>
      <c r="L36" s="14"/>
    </row>
    <row r="37" spans="1:12" ht="12.75" customHeight="1">
      <c r="A37" s="4" t="s">
        <v>42</v>
      </c>
      <c r="B37" s="3">
        <f>IF(A37="","",C37+F37)</f>
        <v>898</v>
      </c>
      <c r="C37" s="12">
        <v>860</v>
      </c>
      <c r="D37" s="13">
        <f t="shared" si="2"/>
        <v>301</v>
      </c>
      <c r="E37" s="13">
        <v>559</v>
      </c>
      <c r="F37" s="14">
        <v>38</v>
      </c>
      <c r="G37" s="15"/>
      <c r="H37" s="3">
        <f t="shared" si="1"/>
      </c>
      <c r="I37" s="12"/>
      <c r="J37" s="13"/>
      <c r="K37" s="13"/>
      <c r="L37" s="14"/>
    </row>
    <row r="38" spans="1:12" ht="12.75" customHeight="1">
      <c r="A38" s="4" t="s">
        <v>43</v>
      </c>
      <c r="B38" s="3">
        <f>IF(A38="","",C38+F38)</f>
        <v>661</v>
      </c>
      <c r="C38" s="12">
        <v>607</v>
      </c>
      <c r="D38" s="13">
        <f t="shared" si="2"/>
        <v>195</v>
      </c>
      <c r="E38" s="13">
        <v>412</v>
      </c>
      <c r="F38" s="14">
        <v>54</v>
      </c>
      <c r="G38" s="15"/>
      <c r="H38" s="3">
        <f t="shared" si="1"/>
      </c>
      <c r="I38" s="12"/>
      <c r="J38" s="13"/>
      <c r="K38" s="13"/>
      <c r="L38" s="14"/>
    </row>
    <row r="39" spans="1:12" ht="12.75" customHeight="1">
      <c r="A39" s="4" t="s">
        <v>44</v>
      </c>
      <c r="B39" s="3">
        <f aca="true" t="shared" si="3" ref="B39:B68">IF(A39="","",C39+F39)</f>
        <v>1858</v>
      </c>
      <c r="C39" s="12">
        <v>1720</v>
      </c>
      <c r="D39" s="13">
        <f t="shared" si="2"/>
        <v>953</v>
      </c>
      <c r="E39" s="13">
        <v>767</v>
      </c>
      <c r="F39" s="14">
        <v>138</v>
      </c>
      <c r="G39" s="15"/>
      <c r="H39" s="3">
        <f t="shared" si="1"/>
      </c>
      <c r="I39" s="12"/>
      <c r="J39" s="13"/>
      <c r="K39" s="13"/>
      <c r="L39" s="14"/>
    </row>
    <row r="40" spans="1:12" ht="12.75" customHeight="1">
      <c r="A40" s="4" t="s">
        <v>45</v>
      </c>
      <c r="B40" s="3">
        <f t="shared" si="3"/>
        <v>1652</v>
      </c>
      <c r="C40" s="12">
        <v>1609</v>
      </c>
      <c r="D40" s="13">
        <f t="shared" si="2"/>
        <v>1139</v>
      </c>
      <c r="E40" s="13">
        <v>470</v>
      </c>
      <c r="F40" s="14">
        <v>43</v>
      </c>
      <c r="G40" s="15"/>
      <c r="H40" s="3">
        <f t="shared" si="1"/>
      </c>
      <c r="I40" s="12"/>
      <c r="J40" s="13"/>
      <c r="K40" s="13"/>
      <c r="L40" s="14"/>
    </row>
    <row r="41" spans="1:12" ht="12.75" customHeight="1">
      <c r="A41" s="4" t="s">
        <v>46</v>
      </c>
      <c r="B41" s="3">
        <f t="shared" si="3"/>
        <v>1634</v>
      </c>
      <c r="C41" s="12">
        <v>1493</v>
      </c>
      <c r="D41" s="13">
        <f t="shared" si="2"/>
        <v>920</v>
      </c>
      <c r="E41" s="13">
        <v>573</v>
      </c>
      <c r="F41" s="14">
        <v>141</v>
      </c>
      <c r="G41" s="15"/>
      <c r="H41" s="3">
        <f t="shared" si="1"/>
      </c>
      <c r="I41" s="12"/>
      <c r="J41" s="13"/>
      <c r="K41" s="13"/>
      <c r="L41" s="14"/>
    </row>
    <row r="42" spans="1:12" ht="12.75" customHeight="1">
      <c r="A42" s="4" t="s">
        <v>47</v>
      </c>
      <c r="B42" s="3">
        <f t="shared" si="3"/>
        <v>793</v>
      </c>
      <c r="C42" s="12">
        <v>739</v>
      </c>
      <c r="D42" s="13">
        <f t="shared" si="2"/>
        <v>310</v>
      </c>
      <c r="E42" s="13">
        <v>429</v>
      </c>
      <c r="F42" s="14">
        <v>54</v>
      </c>
      <c r="G42" s="15"/>
      <c r="H42" s="3">
        <f t="shared" si="1"/>
      </c>
      <c r="I42" s="12"/>
      <c r="J42" s="13"/>
      <c r="K42" s="13"/>
      <c r="L42" s="14"/>
    </row>
    <row r="43" spans="1:12" ht="12.75" customHeight="1">
      <c r="A43" s="4" t="s">
        <v>48</v>
      </c>
      <c r="B43" s="3">
        <f t="shared" si="3"/>
        <v>908</v>
      </c>
      <c r="C43" s="12">
        <v>856</v>
      </c>
      <c r="D43" s="13">
        <f t="shared" si="2"/>
        <v>853</v>
      </c>
      <c r="E43" s="13">
        <v>3</v>
      </c>
      <c r="F43" s="14">
        <v>52</v>
      </c>
      <c r="G43" s="15"/>
      <c r="H43" s="3">
        <f t="shared" si="1"/>
      </c>
      <c r="I43" s="12"/>
      <c r="J43" s="13"/>
      <c r="K43" s="13"/>
      <c r="L43" s="14"/>
    </row>
    <row r="44" spans="1:12" ht="12.75" customHeight="1">
      <c r="A44" s="4" t="s">
        <v>49</v>
      </c>
      <c r="B44" s="3">
        <f t="shared" si="3"/>
        <v>2608</v>
      </c>
      <c r="C44" s="12">
        <v>2515</v>
      </c>
      <c r="D44" s="13">
        <f t="shared" si="2"/>
        <v>2406</v>
      </c>
      <c r="E44" s="13">
        <v>109</v>
      </c>
      <c r="F44" s="14">
        <v>93</v>
      </c>
      <c r="G44" s="15"/>
      <c r="H44" s="3">
        <f t="shared" si="1"/>
      </c>
      <c r="I44" s="12"/>
      <c r="J44" s="13"/>
      <c r="K44" s="13"/>
      <c r="L44" s="14"/>
    </row>
    <row r="45" spans="1:12" ht="12.75" customHeight="1">
      <c r="A45" s="4" t="s">
        <v>50</v>
      </c>
      <c r="B45" s="3">
        <f t="shared" si="3"/>
        <v>1021</v>
      </c>
      <c r="C45" s="12">
        <v>939</v>
      </c>
      <c r="D45" s="13">
        <f t="shared" si="2"/>
        <v>458</v>
      </c>
      <c r="E45" s="13">
        <v>481</v>
      </c>
      <c r="F45" s="14">
        <v>82</v>
      </c>
      <c r="G45" s="15"/>
      <c r="H45" s="3">
        <f t="shared" si="1"/>
      </c>
      <c r="I45" s="12"/>
      <c r="J45" s="13"/>
      <c r="K45" s="13"/>
      <c r="L45" s="14"/>
    </row>
    <row r="46" spans="1:12" ht="12.75" customHeight="1">
      <c r="A46" s="4" t="s">
        <v>51</v>
      </c>
      <c r="B46" s="3">
        <f t="shared" si="3"/>
        <v>1273</v>
      </c>
      <c r="C46" s="12">
        <v>1224</v>
      </c>
      <c r="D46" s="13">
        <f t="shared" si="2"/>
        <v>348</v>
      </c>
      <c r="E46" s="13">
        <v>876</v>
      </c>
      <c r="F46" s="14">
        <v>49</v>
      </c>
      <c r="G46" s="15"/>
      <c r="H46" s="3">
        <f t="shared" si="1"/>
      </c>
      <c r="I46" s="12"/>
      <c r="J46" s="13"/>
      <c r="K46" s="13"/>
      <c r="L46" s="14"/>
    </row>
    <row r="47" spans="1:12" ht="12.75" customHeight="1">
      <c r="A47" s="4" t="s">
        <v>52</v>
      </c>
      <c r="B47" s="3">
        <f t="shared" si="3"/>
        <v>475</v>
      </c>
      <c r="C47" s="12">
        <v>450</v>
      </c>
      <c r="D47" s="13">
        <f t="shared" si="2"/>
        <v>75</v>
      </c>
      <c r="E47" s="13">
        <v>375</v>
      </c>
      <c r="F47" s="14">
        <v>25</v>
      </c>
      <c r="G47" s="15"/>
      <c r="H47" s="3">
        <f t="shared" si="1"/>
      </c>
      <c r="I47" s="12"/>
      <c r="J47" s="13"/>
      <c r="K47" s="13"/>
      <c r="L47" s="14"/>
    </row>
    <row r="48" spans="1:12" ht="12.75" customHeight="1">
      <c r="A48" s="4" t="s">
        <v>53</v>
      </c>
      <c r="B48" s="3">
        <f t="shared" si="3"/>
        <v>752</v>
      </c>
      <c r="C48" s="12">
        <v>707</v>
      </c>
      <c r="D48" s="13">
        <f t="shared" si="2"/>
        <v>449</v>
      </c>
      <c r="E48" s="13">
        <v>258</v>
      </c>
      <c r="F48" s="14">
        <v>45</v>
      </c>
      <c r="G48" s="15"/>
      <c r="H48" s="3">
        <f t="shared" si="1"/>
      </c>
      <c r="I48" s="12"/>
      <c r="J48" s="13"/>
      <c r="K48" s="13"/>
      <c r="L48" s="14"/>
    </row>
    <row r="49" spans="1:12" ht="12.75" customHeight="1">
      <c r="A49" s="4" t="s">
        <v>54</v>
      </c>
      <c r="B49" s="3">
        <f t="shared" si="3"/>
        <v>1270</v>
      </c>
      <c r="C49" s="12">
        <v>1187</v>
      </c>
      <c r="D49" s="13">
        <f t="shared" si="2"/>
        <v>923</v>
      </c>
      <c r="E49" s="13">
        <v>264</v>
      </c>
      <c r="F49" s="14">
        <v>83</v>
      </c>
      <c r="G49" s="15"/>
      <c r="H49" s="3">
        <f t="shared" si="1"/>
      </c>
      <c r="I49" s="12"/>
      <c r="J49" s="13"/>
      <c r="K49" s="13"/>
      <c r="L49" s="14"/>
    </row>
    <row r="50" spans="1:12" ht="12.75" customHeight="1">
      <c r="A50" s="4" t="s">
        <v>55</v>
      </c>
      <c r="B50" s="3">
        <f t="shared" si="3"/>
        <v>1463</v>
      </c>
      <c r="C50" s="12">
        <v>1300</v>
      </c>
      <c r="D50" s="13">
        <f t="shared" si="2"/>
        <v>1057</v>
      </c>
      <c r="E50" s="13">
        <v>243</v>
      </c>
      <c r="F50" s="14">
        <v>163</v>
      </c>
      <c r="G50" s="15"/>
      <c r="H50" s="3">
        <f t="shared" si="1"/>
      </c>
      <c r="I50" s="12"/>
      <c r="J50" s="13"/>
      <c r="K50" s="13"/>
      <c r="L50" s="14"/>
    </row>
    <row r="51" spans="1:12" ht="12.75" customHeight="1">
      <c r="A51" s="4" t="s">
        <v>56</v>
      </c>
      <c r="B51" s="3">
        <f t="shared" si="3"/>
        <v>649</v>
      </c>
      <c r="C51" s="12">
        <v>623</v>
      </c>
      <c r="D51" s="13">
        <f t="shared" si="2"/>
        <v>347</v>
      </c>
      <c r="E51" s="13">
        <v>276</v>
      </c>
      <c r="F51" s="14">
        <v>26</v>
      </c>
      <c r="G51" s="15"/>
      <c r="H51" s="3">
        <f t="shared" si="1"/>
      </c>
      <c r="I51" s="12"/>
      <c r="J51" s="13"/>
      <c r="K51" s="13"/>
      <c r="L51" s="14"/>
    </row>
    <row r="52" spans="1:12" ht="12.75" customHeight="1">
      <c r="A52" s="4" t="s">
        <v>57</v>
      </c>
      <c r="B52" s="3">
        <f t="shared" si="3"/>
        <v>2294</v>
      </c>
      <c r="C52" s="12">
        <v>2176</v>
      </c>
      <c r="D52" s="13">
        <f t="shared" si="2"/>
        <v>2043</v>
      </c>
      <c r="E52" s="13">
        <v>133</v>
      </c>
      <c r="F52" s="14">
        <v>118</v>
      </c>
      <c r="G52" s="15"/>
      <c r="H52" s="3">
        <f t="shared" si="1"/>
      </c>
      <c r="I52" s="12"/>
      <c r="J52" s="13"/>
      <c r="K52" s="13"/>
      <c r="L52" s="14"/>
    </row>
    <row r="53" spans="1:12" ht="12.75" customHeight="1">
      <c r="A53" s="4" t="s">
        <v>58</v>
      </c>
      <c r="B53" s="3">
        <f t="shared" si="3"/>
        <v>2834</v>
      </c>
      <c r="C53" s="12">
        <v>2767</v>
      </c>
      <c r="D53" s="13">
        <f t="shared" si="2"/>
        <v>2315</v>
      </c>
      <c r="E53" s="13">
        <v>452</v>
      </c>
      <c r="F53" s="14">
        <v>67</v>
      </c>
      <c r="G53" s="15"/>
      <c r="H53" s="3">
        <f t="shared" si="1"/>
      </c>
      <c r="I53" s="12"/>
      <c r="J53" s="13"/>
      <c r="K53" s="13"/>
      <c r="L53" s="14"/>
    </row>
    <row r="54" spans="1:12" ht="12.75" customHeight="1">
      <c r="A54" s="4" t="s">
        <v>59</v>
      </c>
      <c r="B54" s="3">
        <f t="shared" si="3"/>
        <v>1108</v>
      </c>
      <c r="C54" s="12">
        <v>1020</v>
      </c>
      <c r="D54" s="13">
        <f t="shared" si="2"/>
        <v>644</v>
      </c>
      <c r="E54" s="13">
        <v>376</v>
      </c>
      <c r="F54" s="14">
        <v>88</v>
      </c>
      <c r="G54" s="15"/>
      <c r="H54" s="3">
        <f t="shared" si="1"/>
      </c>
      <c r="I54" s="12"/>
      <c r="J54" s="13"/>
      <c r="K54" s="13"/>
      <c r="L54" s="14"/>
    </row>
    <row r="55" spans="1:12" ht="12.75" customHeight="1">
      <c r="A55" s="4" t="s">
        <v>60</v>
      </c>
      <c r="B55" s="3">
        <f t="shared" si="3"/>
        <v>658</v>
      </c>
      <c r="C55" s="12">
        <v>626</v>
      </c>
      <c r="D55" s="13">
        <f t="shared" si="2"/>
        <v>294</v>
      </c>
      <c r="E55" s="13">
        <v>332</v>
      </c>
      <c r="F55" s="14">
        <v>32</v>
      </c>
      <c r="G55" s="15"/>
      <c r="H55" s="3">
        <f t="shared" si="1"/>
      </c>
      <c r="I55" s="12"/>
      <c r="J55" s="13"/>
      <c r="K55" s="13"/>
      <c r="L55" s="14"/>
    </row>
    <row r="56" spans="1:12" ht="12.75" customHeight="1">
      <c r="A56" s="4" t="s">
        <v>61</v>
      </c>
      <c r="B56" s="3">
        <f t="shared" si="3"/>
        <v>521</v>
      </c>
      <c r="C56" s="12">
        <v>495</v>
      </c>
      <c r="D56" s="13">
        <f t="shared" si="2"/>
        <v>192</v>
      </c>
      <c r="E56" s="13">
        <v>303</v>
      </c>
      <c r="F56" s="14">
        <v>26</v>
      </c>
      <c r="G56" s="15"/>
      <c r="H56" s="3">
        <f t="shared" si="1"/>
      </c>
      <c r="I56" s="12"/>
      <c r="J56" s="13"/>
      <c r="K56" s="13"/>
      <c r="L56" s="14"/>
    </row>
    <row r="57" spans="1:12" ht="12.75" customHeight="1">
      <c r="A57" s="4" t="s">
        <v>62</v>
      </c>
      <c r="B57" s="3">
        <f t="shared" si="3"/>
        <v>661</v>
      </c>
      <c r="C57" s="12">
        <v>631</v>
      </c>
      <c r="D57" s="13">
        <f t="shared" si="2"/>
        <v>308</v>
      </c>
      <c r="E57" s="13">
        <v>323</v>
      </c>
      <c r="F57" s="14">
        <v>30</v>
      </c>
      <c r="G57" s="15"/>
      <c r="H57" s="3">
        <f t="shared" si="1"/>
      </c>
      <c r="I57" s="12"/>
      <c r="J57" s="13"/>
      <c r="K57" s="13"/>
      <c r="L57" s="14"/>
    </row>
    <row r="58" spans="1:12" ht="12.75" customHeight="1">
      <c r="A58" s="4" t="s">
        <v>63</v>
      </c>
      <c r="B58" s="3">
        <f t="shared" si="3"/>
        <v>684</v>
      </c>
      <c r="C58" s="12">
        <v>647</v>
      </c>
      <c r="D58" s="13">
        <f t="shared" si="2"/>
        <v>203</v>
      </c>
      <c r="E58" s="13">
        <v>444</v>
      </c>
      <c r="F58" s="14">
        <v>37</v>
      </c>
      <c r="G58" s="15"/>
      <c r="H58" s="3">
        <f t="shared" si="1"/>
      </c>
      <c r="I58" s="12"/>
      <c r="J58" s="13"/>
      <c r="K58" s="13"/>
      <c r="L58" s="14"/>
    </row>
    <row r="59" spans="1:12" ht="12.75" customHeight="1">
      <c r="A59" s="4"/>
      <c r="B59" s="3">
        <f>IF(A59="","",C59+F59)</f>
      </c>
      <c r="C59" s="12"/>
      <c r="D59" s="13"/>
      <c r="E59" s="13"/>
      <c r="F59" s="14"/>
      <c r="G59" s="15"/>
      <c r="H59" s="3">
        <f t="shared" si="1"/>
      </c>
      <c r="I59" s="12"/>
      <c r="J59" s="13"/>
      <c r="K59" s="13"/>
      <c r="L59" s="14"/>
    </row>
    <row r="60" spans="1:12" ht="12.75" customHeight="1">
      <c r="A60" s="4"/>
      <c r="B60" s="3">
        <f>IF(A60="","",C60+F60)</f>
      </c>
      <c r="C60" s="12"/>
      <c r="D60" s="13"/>
      <c r="E60" s="13"/>
      <c r="F60" s="14"/>
      <c r="G60" s="15"/>
      <c r="H60" s="3">
        <f t="shared" si="1"/>
      </c>
      <c r="I60" s="12"/>
      <c r="J60" s="13"/>
      <c r="K60" s="13"/>
      <c r="L60" s="14"/>
    </row>
    <row r="61" spans="1:12" ht="12.75" customHeight="1">
      <c r="A61" s="4"/>
      <c r="B61" s="3">
        <f>IF(A61="","",C61+F61)</f>
      </c>
      <c r="C61" s="12"/>
      <c r="D61" s="13"/>
      <c r="E61" s="13"/>
      <c r="F61" s="14"/>
      <c r="G61" s="15"/>
      <c r="H61" s="3">
        <f t="shared" si="1"/>
      </c>
      <c r="I61" s="12"/>
      <c r="J61" s="13"/>
      <c r="K61" s="13"/>
      <c r="L61" s="14"/>
    </row>
    <row r="62" spans="1:12" ht="12.75" customHeight="1">
      <c r="A62" s="4"/>
      <c r="B62" s="3">
        <f t="shared" si="3"/>
      </c>
      <c r="C62" s="12"/>
      <c r="D62" s="13"/>
      <c r="E62" s="13"/>
      <c r="F62" s="14"/>
      <c r="G62" s="15"/>
      <c r="H62" s="3">
        <f t="shared" si="1"/>
      </c>
      <c r="I62" s="12"/>
      <c r="J62" s="13"/>
      <c r="K62" s="13"/>
      <c r="L62" s="14"/>
    </row>
    <row r="63" spans="1:12" ht="12.75" customHeight="1">
      <c r="A63" s="4"/>
      <c r="B63" s="3">
        <f t="shared" si="3"/>
      </c>
      <c r="C63" s="12"/>
      <c r="D63" s="13"/>
      <c r="E63" s="13"/>
      <c r="F63" s="14"/>
      <c r="G63" s="15"/>
      <c r="H63" s="3">
        <f t="shared" si="1"/>
      </c>
      <c r="I63" s="12"/>
      <c r="J63" s="13"/>
      <c r="K63" s="13"/>
      <c r="L63" s="14"/>
    </row>
    <row r="64" spans="1:12" ht="12.75" customHeight="1">
      <c r="A64" s="4"/>
      <c r="B64" s="3">
        <f t="shared" si="3"/>
      </c>
      <c r="C64" s="12"/>
      <c r="D64" s="13"/>
      <c r="E64" s="13"/>
      <c r="F64" s="14"/>
      <c r="G64" s="15"/>
      <c r="H64" s="3">
        <f t="shared" si="1"/>
      </c>
      <c r="I64" s="12"/>
      <c r="J64" s="13"/>
      <c r="K64" s="13"/>
      <c r="L64" s="14"/>
    </row>
    <row r="65" spans="1:12" ht="12.75" customHeight="1">
      <c r="A65" s="4"/>
      <c r="B65" s="3">
        <f>IF(A65="","",C65+F65)</f>
      </c>
      <c r="C65" s="12"/>
      <c r="D65" s="13"/>
      <c r="E65" s="13"/>
      <c r="F65" s="14"/>
      <c r="G65" s="15"/>
      <c r="H65" s="3">
        <f t="shared" si="1"/>
      </c>
      <c r="I65" s="12"/>
      <c r="J65" s="13"/>
      <c r="K65" s="13"/>
      <c r="L65" s="14"/>
    </row>
    <row r="66" spans="1:12" ht="12.75" customHeight="1">
      <c r="A66" s="4"/>
      <c r="B66" s="3">
        <f t="shared" si="3"/>
      </c>
      <c r="C66" s="12"/>
      <c r="D66" s="13"/>
      <c r="E66" s="13"/>
      <c r="F66" s="14"/>
      <c r="G66" s="15"/>
      <c r="H66" s="3">
        <f t="shared" si="1"/>
      </c>
      <c r="I66" s="12"/>
      <c r="J66" s="13"/>
      <c r="K66" s="13"/>
      <c r="L66" s="14"/>
    </row>
    <row r="67" spans="1:12" ht="12.75" customHeight="1">
      <c r="A67" s="4"/>
      <c r="B67" s="3">
        <f t="shared" si="3"/>
      </c>
      <c r="C67" s="12"/>
      <c r="D67" s="13"/>
      <c r="E67" s="13"/>
      <c r="F67" s="14"/>
      <c r="G67" s="15"/>
      <c r="H67" s="3">
        <f t="shared" si="1"/>
      </c>
      <c r="I67" s="12"/>
      <c r="J67" s="13"/>
      <c r="K67" s="13"/>
      <c r="L67" s="14"/>
    </row>
    <row r="68" spans="1:12" ht="12.75" customHeight="1">
      <c r="A68" s="5"/>
      <c r="B68" s="6">
        <f t="shared" si="3"/>
      </c>
      <c r="C68" s="9"/>
      <c r="D68" s="10"/>
      <c r="E68" s="10"/>
      <c r="F68" s="11"/>
      <c r="G68" s="16" t="s">
        <v>0</v>
      </c>
      <c r="H68" s="6">
        <f>SUM(B6:B68,H6:H67)</f>
        <v>63032</v>
      </c>
      <c r="I68" s="9">
        <f>SUM(C6:C68,I6:I67)</f>
        <v>59048</v>
      </c>
      <c r="J68" s="10">
        <f>SUM(D6:D68,J6:J67)</f>
        <v>33364</v>
      </c>
      <c r="K68" s="10">
        <f>SUM(E6:E68,K6:K67)</f>
        <v>25684</v>
      </c>
      <c r="L68" s="11">
        <f>SUM(F6:F68,L6:L67)</f>
        <v>3984</v>
      </c>
    </row>
    <row r="69" spans="1:12" ht="12.75" customHeight="1">
      <c r="A69" s="1" t="s">
        <v>9</v>
      </c>
      <c r="L69" s="17" t="s">
        <v>8</v>
      </c>
    </row>
  </sheetData>
  <mergeCells count="9">
    <mergeCell ref="I4:K4"/>
    <mergeCell ref="L4:L5"/>
    <mergeCell ref="A1:F3"/>
    <mergeCell ref="G4:G5"/>
    <mergeCell ref="H4:H5"/>
    <mergeCell ref="A4:A5"/>
    <mergeCell ref="B4:B5"/>
    <mergeCell ref="F4:F5"/>
    <mergeCell ref="C4:E4"/>
  </mergeCells>
  <printOptions/>
  <pageMargins left="0.23" right="0.17" top="0.31" bottom="0.17" header="0.1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フットワークサービス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池上</dc:creator>
  <cp:keywords/>
  <dc:description/>
  <cp:lastModifiedBy>footworks</cp:lastModifiedBy>
  <cp:lastPrinted>2010-12-14T03:07:42Z</cp:lastPrinted>
  <dcterms:created xsi:type="dcterms:W3CDTF">2008-03-14T06:29:47Z</dcterms:created>
  <dcterms:modified xsi:type="dcterms:W3CDTF">2011-01-26T08:48:32Z</dcterms:modified>
  <cp:category/>
  <cp:version/>
  <cp:contentType/>
  <cp:contentStatus/>
</cp:coreProperties>
</file>