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中野区" sheetId="1" r:id="rId1"/>
  </sheets>
  <definedNames>
    <definedName name="_xlnm.Print_Area" localSheetId="0">'東京都中野区'!$A$1:$L$69</definedName>
    <definedName name="_xlnm.Print_Titles" localSheetId="0">'東京都中野区'!$1:$5</definedName>
  </definedNames>
  <calcPr fullCalcOnLoad="1"/>
</workbook>
</file>

<file path=xl/sharedStrings.xml><?xml version="1.0" encoding="utf-8"?>
<sst xmlns="http://schemas.openxmlformats.org/spreadsheetml/2006/main" count="103" uniqueCount="96">
  <si>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</si>
  <si>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</si>
  <si>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</si>
  <si>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</si>
  <si>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</si>
  <si>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</si>
  <si>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</si>
  <si>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</si>
  <si>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</si>
  <si>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</si>
  <si>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</si>
  <si>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</si>
  <si>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</si>
  <si>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</si>
  <si>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</si>
  <si>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</si>
  <si>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東京都中野区　世帯数表</t>
  </si>
  <si>
    <t>新井１丁目</t>
  </si>
  <si>
    <t>新井２丁目</t>
  </si>
  <si>
    <t>新井３丁目</t>
  </si>
  <si>
    <t>新井４丁目</t>
  </si>
  <si>
    <t>新井５丁目</t>
  </si>
  <si>
    <t>江古田１丁目</t>
  </si>
  <si>
    <t>江古田２丁目</t>
  </si>
  <si>
    <t>江古田３丁目</t>
  </si>
  <si>
    <t>江古田４丁目</t>
  </si>
  <si>
    <t>江原町１丁目</t>
  </si>
  <si>
    <t>江原町２丁目</t>
  </si>
  <si>
    <t>江原町３丁目</t>
  </si>
  <si>
    <t>上鷺宮１丁目</t>
  </si>
  <si>
    <t>上鷺宮２丁目</t>
  </si>
  <si>
    <t>上鷺宮３丁目</t>
  </si>
  <si>
    <t>上鷺宮４丁目</t>
  </si>
  <si>
    <t>上鷺宮５丁目</t>
  </si>
  <si>
    <t>上高田１丁目</t>
  </si>
  <si>
    <t>上高田２丁目</t>
  </si>
  <si>
    <t>上高田３丁目</t>
  </si>
  <si>
    <t>上高田４丁目</t>
  </si>
  <si>
    <t>上高田５丁目</t>
  </si>
  <si>
    <t>鷺宮１丁目</t>
  </si>
  <si>
    <t>鷺宮２丁目</t>
  </si>
  <si>
    <t>鷺宮３丁目</t>
  </si>
  <si>
    <t>鷺宮４丁目</t>
  </si>
  <si>
    <t>鷺宮５丁目</t>
  </si>
  <si>
    <t>鷺宮６丁目</t>
  </si>
  <si>
    <t>白鷺１丁目</t>
  </si>
  <si>
    <t>白鷺２丁目</t>
  </si>
  <si>
    <t>白鷺３丁目</t>
  </si>
  <si>
    <t>中央１丁目</t>
  </si>
  <si>
    <t>中央２丁目</t>
  </si>
  <si>
    <t>中央３丁目</t>
  </si>
  <si>
    <t>中央４丁目</t>
  </si>
  <si>
    <t>中央５丁目</t>
  </si>
  <si>
    <t>中野１丁目</t>
  </si>
  <si>
    <t>中野２丁目</t>
  </si>
  <si>
    <t>中野３丁目</t>
  </si>
  <si>
    <t>中野４丁目</t>
  </si>
  <si>
    <t>中野５丁目</t>
  </si>
  <si>
    <t>中野６丁目</t>
  </si>
  <si>
    <t>沼袋１丁目</t>
  </si>
  <si>
    <t>沼袋２丁目</t>
  </si>
  <si>
    <t>沼袋３丁目</t>
  </si>
  <si>
    <t>沼袋４丁目</t>
  </si>
  <si>
    <t>野方１丁目</t>
  </si>
  <si>
    <t>野方２丁目</t>
  </si>
  <si>
    <t>野方３丁目</t>
  </si>
  <si>
    <t>野方４丁目</t>
  </si>
  <si>
    <t>野方５丁目</t>
  </si>
  <si>
    <t>野方６丁目</t>
  </si>
  <si>
    <t>東中野１丁目</t>
  </si>
  <si>
    <t>東中野２丁目</t>
  </si>
  <si>
    <t>東中野３丁目</t>
  </si>
  <si>
    <t>東中野４丁目</t>
  </si>
  <si>
    <t>東中野５丁目</t>
  </si>
  <si>
    <t>松が丘１丁目</t>
  </si>
  <si>
    <t>松が丘２丁目</t>
  </si>
  <si>
    <t>丸山１丁目</t>
  </si>
  <si>
    <t>丸山２丁目</t>
  </si>
  <si>
    <t>南台１丁目</t>
  </si>
  <si>
    <t>南台２丁目</t>
  </si>
  <si>
    <t>南台３丁目</t>
  </si>
  <si>
    <t>南台４丁目</t>
  </si>
  <si>
    <t>南台５丁目</t>
  </si>
  <si>
    <t>大和町１丁目</t>
  </si>
  <si>
    <t>大和町２丁目</t>
  </si>
  <si>
    <t>大和町３丁目</t>
  </si>
  <si>
    <t>大和町４丁目</t>
  </si>
  <si>
    <t>弥生町１丁目</t>
  </si>
  <si>
    <t>弥生町２丁目</t>
  </si>
  <si>
    <t>弥生町３丁目</t>
  </si>
  <si>
    <t>弥生町４丁目</t>
  </si>
  <si>
    <t>弥生町５丁目</t>
  </si>
  <si>
    <t>弥生町６丁目</t>
  </si>
  <si>
    <t>若宮１丁目</t>
  </si>
  <si>
    <t>若宮２丁目</t>
  </si>
  <si>
    <t>若宮３丁目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</si>
</sst>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57" activePane="bottomLeft" state="frozen"/>
      <selection pane="topLeft" activeCell="A1" sqref="A1"/>
      <selection pane="bottomLeft" activeCell="O59" sqref="O59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16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17</v>
      </c>
      <c r="B6" s="3">
        <f aca="true" t="shared" si="0" ref="B6:B33">IF(A6="","",C6+F6)</f>
        <v>2941</v>
      </c>
      <c r="C6" s="12">
        <v>2522</v>
      </c>
      <c r="D6" s="13">
        <f>C6-E6</f>
        <v>2089</v>
      </c>
      <c r="E6" s="13">
        <v>433</v>
      </c>
      <c r="F6" s="14">
        <v>419</v>
      </c>
      <c r="G6" s="15" t="s">
        <v>74</v>
      </c>
      <c r="H6" s="3">
        <f aca="true" t="shared" si="1" ref="H6:H67">IF(G6="","",I6+L6)</f>
        <v>1892</v>
      </c>
      <c r="I6" s="12">
        <v>1768</v>
      </c>
      <c r="J6" s="13">
        <f>I6-K6</f>
        <v>1386</v>
      </c>
      <c r="K6" s="13">
        <v>382</v>
      </c>
      <c r="L6" s="14">
        <v>124</v>
      </c>
    </row>
    <row r="7" spans="1:12" ht="12.75" customHeight="1">
      <c r="A7" s="4" t="s">
        <v>18</v>
      </c>
      <c r="B7" s="3">
        <f t="shared" si="0"/>
        <v>3294</v>
      </c>
      <c r="C7" s="12">
        <v>2887</v>
      </c>
      <c r="D7" s="13">
        <f aca="true" t="shared" si="2" ref="D7:D68">C7-E7</f>
        <v>2497</v>
      </c>
      <c r="E7" s="13">
        <v>390</v>
      </c>
      <c r="F7" s="14">
        <v>407</v>
      </c>
      <c r="G7" s="15" t="s">
        <v>75</v>
      </c>
      <c r="H7" s="3">
        <f t="shared" si="1"/>
        <v>1480</v>
      </c>
      <c r="I7" s="12">
        <v>1414</v>
      </c>
      <c r="J7" s="13">
        <f aca="true" t="shared" si="3" ref="J7:J27">I7-K7</f>
        <v>1059</v>
      </c>
      <c r="K7" s="13">
        <v>355</v>
      </c>
      <c r="L7" s="14">
        <v>66</v>
      </c>
    </row>
    <row r="8" spans="1:12" ht="12.75" customHeight="1">
      <c r="A8" s="4" t="s">
        <v>19</v>
      </c>
      <c r="B8" s="3">
        <f t="shared" si="0"/>
        <v>1741</v>
      </c>
      <c r="C8" s="12">
        <v>1604</v>
      </c>
      <c r="D8" s="13">
        <f t="shared" si="2"/>
        <v>1251</v>
      </c>
      <c r="E8" s="13">
        <v>353</v>
      </c>
      <c r="F8" s="14">
        <v>137</v>
      </c>
      <c r="G8" s="15" t="s">
        <v>76</v>
      </c>
      <c r="H8" s="3">
        <f t="shared" si="1"/>
        <v>1060</v>
      </c>
      <c r="I8" s="12">
        <v>987</v>
      </c>
      <c r="J8" s="13">
        <f t="shared" si="3"/>
        <v>734</v>
      </c>
      <c r="K8" s="13">
        <v>253</v>
      </c>
      <c r="L8" s="14">
        <v>73</v>
      </c>
    </row>
    <row r="9" spans="1:12" ht="12.75" customHeight="1">
      <c r="A9" s="4" t="s">
        <v>20</v>
      </c>
      <c r="B9" s="3">
        <f t="shared" si="0"/>
        <v>1679</v>
      </c>
      <c r="C9" s="12">
        <v>1563</v>
      </c>
      <c r="D9" s="13">
        <f t="shared" si="2"/>
        <v>1340</v>
      </c>
      <c r="E9" s="13">
        <v>223</v>
      </c>
      <c r="F9" s="14">
        <v>116</v>
      </c>
      <c r="G9" s="15" t="s">
        <v>77</v>
      </c>
      <c r="H9" s="3">
        <f t="shared" si="1"/>
        <v>1530</v>
      </c>
      <c r="I9" s="12">
        <v>1449</v>
      </c>
      <c r="J9" s="13">
        <f t="shared" si="3"/>
        <v>1100</v>
      </c>
      <c r="K9" s="13">
        <v>349</v>
      </c>
      <c r="L9" s="14">
        <v>81</v>
      </c>
    </row>
    <row r="10" spans="1:12" ht="12.75" customHeight="1">
      <c r="A10" s="4" t="s">
        <v>21</v>
      </c>
      <c r="B10" s="3">
        <f t="shared" si="0"/>
        <v>1548</v>
      </c>
      <c r="C10" s="12">
        <v>1432</v>
      </c>
      <c r="D10" s="13">
        <f t="shared" si="2"/>
        <v>1252</v>
      </c>
      <c r="E10" s="13">
        <v>180</v>
      </c>
      <c r="F10" s="14">
        <v>116</v>
      </c>
      <c r="G10" s="15" t="s">
        <v>78</v>
      </c>
      <c r="H10" s="3">
        <f t="shared" si="1"/>
        <v>844</v>
      </c>
      <c r="I10" s="12">
        <v>759</v>
      </c>
      <c r="J10" s="13">
        <f t="shared" si="3"/>
        <v>579</v>
      </c>
      <c r="K10" s="13">
        <v>180</v>
      </c>
      <c r="L10" s="14">
        <v>85</v>
      </c>
    </row>
    <row r="11" spans="1:12" ht="12.75" customHeight="1">
      <c r="A11" s="4" t="s">
        <v>22</v>
      </c>
      <c r="B11" s="3">
        <f t="shared" si="0"/>
        <v>1603</v>
      </c>
      <c r="C11" s="12">
        <v>1520</v>
      </c>
      <c r="D11" s="13">
        <f t="shared" si="2"/>
        <v>1022</v>
      </c>
      <c r="E11" s="13">
        <v>498</v>
      </c>
      <c r="F11" s="14">
        <v>83</v>
      </c>
      <c r="G11" s="15" t="s">
        <v>79</v>
      </c>
      <c r="H11" s="3">
        <f t="shared" si="1"/>
        <v>2886</v>
      </c>
      <c r="I11" s="12">
        <v>2695</v>
      </c>
      <c r="J11" s="13">
        <f t="shared" si="3"/>
        <v>1964</v>
      </c>
      <c r="K11" s="13">
        <v>731</v>
      </c>
      <c r="L11" s="14">
        <v>191</v>
      </c>
    </row>
    <row r="12" spans="1:12" ht="12.75" customHeight="1">
      <c r="A12" s="4" t="s">
        <v>23</v>
      </c>
      <c r="B12" s="3">
        <f t="shared" si="0"/>
        <v>1259</v>
      </c>
      <c r="C12" s="12">
        <v>1187</v>
      </c>
      <c r="D12" s="13">
        <f t="shared" si="2"/>
        <v>818</v>
      </c>
      <c r="E12" s="13">
        <v>369</v>
      </c>
      <c r="F12" s="14">
        <v>72</v>
      </c>
      <c r="G12" s="15" t="s">
        <v>80</v>
      </c>
      <c r="H12" s="3">
        <f t="shared" si="1"/>
        <v>2657</v>
      </c>
      <c r="I12" s="12">
        <v>2517</v>
      </c>
      <c r="J12" s="13">
        <f t="shared" si="3"/>
        <v>1949</v>
      </c>
      <c r="K12" s="13">
        <v>568</v>
      </c>
      <c r="L12" s="14">
        <v>140</v>
      </c>
    </row>
    <row r="13" spans="1:12" ht="12.75" customHeight="1">
      <c r="A13" s="4" t="s">
        <v>24</v>
      </c>
      <c r="B13" s="3">
        <f t="shared" si="0"/>
        <v>998</v>
      </c>
      <c r="C13" s="12">
        <v>898</v>
      </c>
      <c r="D13" s="13">
        <f t="shared" si="2"/>
        <v>736</v>
      </c>
      <c r="E13" s="13">
        <v>162</v>
      </c>
      <c r="F13" s="14">
        <v>100</v>
      </c>
      <c r="G13" s="15" t="s">
        <v>81</v>
      </c>
      <c r="H13" s="3">
        <f t="shared" si="1"/>
        <v>2499</v>
      </c>
      <c r="I13" s="12">
        <v>2309</v>
      </c>
      <c r="J13" s="13">
        <f t="shared" si="3"/>
        <v>1518</v>
      </c>
      <c r="K13" s="13">
        <v>791</v>
      </c>
      <c r="L13" s="14">
        <v>190</v>
      </c>
    </row>
    <row r="14" spans="1:12" ht="12.75" customHeight="1">
      <c r="A14" s="4" t="s">
        <v>25</v>
      </c>
      <c r="B14" s="3">
        <f t="shared" si="0"/>
        <v>2479</v>
      </c>
      <c r="C14" s="12">
        <v>2376</v>
      </c>
      <c r="D14" s="13">
        <f t="shared" si="2"/>
        <v>1882</v>
      </c>
      <c r="E14" s="13">
        <v>494</v>
      </c>
      <c r="F14" s="14">
        <v>103</v>
      </c>
      <c r="G14" s="15" t="s">
        <v>82</v>
      </c>
      <c r="H14" s="3">
        <f t="shared" si="1"/>
        <v>2272</v>
      </c>
      <c r="I14" s="12">
        <v>2116</v>
      </c>
      <c r="J14" s="13">
        <f t="shared" si="3"/>
        <v>1701</v>
      </c>
      <c r="K14" s="13">
        <v>415</v>
      </c>
      <c r="L14" s="14">
        <v>156</v>
      </c>
    </row>
    <row r="15" spans="1:12" ht="12.75" customHeight="1">
      <c r="A15" s="4" t="s">
        <v>26</v>
      </c>
      <c r="B15" s="3">
        <f t="shared" si="0"/>
        <v>1608</v>
      </c>
      <c r="C15" s="12">
        <v>1496</v>
      </c>
      <c r="D15" s="13">
        <f t="shared" si="2"/>
        <v>1072</v>
      </c>
      <c r="E15" s="13">
        <v>424</v>
      </c>
      <c r="F15" s="14">
        <v>112</v>
      </c>
      <c r="G15" s="15" t="s">
        <v>83</v>
      </c>
      <c r="H15" s="3">
        <f t="shared" si="1"/>
        <v>3338</v>
      </c>
      <c r="I15" s="12">
        <v>3181</v>
      </c>
      <c r="J15" s="13">
        <f t="shared" si="3"/>
        <v>2476</v>
      </c>
      <c r="K15" s="13">
        <v>705</v>
      </c>
      <c r="L15" s="14">
        <v>157</v>
      </c>
    </row>
    <row r="16" spans="1:12" ht="12.75" customHeight="1">
      <c r="A16" s="4" t="s">
        <v>27</v>
      </c>
      <c r="B16" s="3">
        <f t="shared" si="0"/>
        <v>1624</v>
      </c>
      <c r="C16" s="12">
        <v>1533</v>
      </c>
      <c r="D16" s="13">
        <f t="shared" si="2"/>
        <v>1164</v>
      </c>
      <c r="E16" s="13">
        <v>369</v>
      </c>
      <c r="F16" s="14">
        <v>91</v>
      </c>
      <c r="G16" s="15" t="s">
        <v>84</v>
      </c>
      <c r="H16" s="3">
        <f t="shared" si="1"/>
        <v>1924</v>
      </c>
      <c r="I16" s="12">
        <v>1853</v>
      </c>
      <c r="J16" s="13">
        <f t="shared" si="3"/>
        <v>1283</v>
      </c>
      <c r="K16" s="13">
        <v>570</v>
      </c>
      <c r="L16" s="14">
        <v>71</v>
      </c>
    </row>
    <row r="17" spans="1:12" ht="12.75" customHeight="1">
      <c r="A17" s="4" t="s">
        <v>28</v>
      </c>
      <c r="B17" s="3">
        <f t="shared" si="0"/>
        <v>1363</v>
      </c>
      <c r="C17" s="12">
        <v>1287</v>
      </c>
      <c r="D17" s="13">
        <f t="shared" si="2"/>
        <v>952</v>
      </c>
      <c r="E17" s="13">
        <v>335</v>
      </c>
      <c r="F17" s="14">
        <v>76</v>
      </c>
      <c r="G17" s="15" t="s">
        <v>85</v>
      </c>
      <c r="H17" s="3">
        <f t="shared" si="1"/>
        <v>2145</v>
      </c>
      <c r="I17" s="12">
        <v>2029</v>
      </c>
      <c r="J17" s="13">
        <f t="shared" si="3"/>
        <v>1452</v>
      </c>
      <c r="K17" s="13">
        <v>577</v>
      </c>
      <c r="L17" s="14">
        <v>116</v>
      </c>
    </row>
    <row r="18" spans="1:12" ht="12.75" customHeight="1">
      <c r="A18" s="4" t="s">
        <v>29</v>
      </c>
      <c r="B18" s="3">
        <f t="shared" si="0"/>
        <v>1036</v>
      </c>
      <c r="C18" s="12">
        <v>1007</v>
      </c>
      <c r="D18" s="13">
        <f t="shared" si="2"/>
        <v>631</v>
      </c>
      <c r="E18" s="13">
        <v>376</v>
      </c>
      <c r="F18" s="14">
        <v>29</v>
      </c>
      <c r="G18" s="15" t="s">
        <v>86</v>
      </c>
      <c r="H18" s="3">
        <f t="shared" si="1"/>
        <v>2007</v>
      </c>
      <c r="I18" s="12">
        <v>1927</v>
      </c>
      <c r="J18" s="13">
        <f t="shared" si="3"/>
        <v>1201</v>
      </c>
      <c r="K18" s="13">
        <v>726</v>
      </c>
      <c r="L18" s="14">
        <v>80</v>
      </c>
    </row>
    <row r="19" spans="1:12" ht="12.75" customHeight="1">
      <c r="A19" s="4" t="s">
        <v>30</v>
      </c>
      <c r="B19" s="3">
        <f t="shared" si="0"/>
        <v>1195</v>
      </c>
      <c r="C19" s="12">
        <v>1164</v>
      </c>
      <c r="D19" s="13">
        <f t="shared" si="2"/>
        <v>795</v>
      </c>
      <c r="E19" s="13">
        <v>369</v>
      </c>
      <c r="F19" s="14">
        <v>31</v>
      </c>
      <c r="G19" s="15" t="s">
        <v>87</v>
      </c>
      <c r="H19" s="3">
        <f t="shared" si="1"/>
        <v>3591</v>
      </c>
      <c r="I19" s="12">
        <v>3339</v>
      </c>
      <c r="J19" s="13">
        <f t="shared" si="3"/>
        <v>2679</v>
      </c>
      <c r="K19" s="13">
        <v>660</v>
      </c>
      <c r="L19" s="14">
        <v>252</v>
      </c>
    </row>
    <row r="20" spans="1:12" ht="12.75" customHeight="1">
      <c r="A20" s="4" t="s">
        <v>31</v>
      </c>
      <c r="B20" s="3">
        <f t="shared" si="0"/>
        <v>863</v>
      </c>
      <c r="C20" s="12">
        <v>814</v>
      </c>
      <c r="D20" s="13">
        <f t="shared" si="2"/>
        <v>570</v>
      </c>
      <c r="E20" s="13">
        <v>244</v>
      </c>
      <c r="F20" s="14">
        <v>49</v>
      </c>
      <c r="G20" s="15" t="s">
        <v>88</v>
      </c>
      <c r="H20" s="3">
        <f t="shared" si="1"/>
        <v>2917</v>
      </c>
      <c r="I20" s="12">
        <v>2682</v>
      </c>
      <c r="J20" s="13">
        <f t="shared" si="3"/>
        <v>2279</v>
      </c>
      <c r="K20" s="13">
        <v>403</v>
      </c>
      <c r="L20" s="14">
        <v>235</v>
      </c>
    </row>
    <row r="21" spans="1:12" ht="12.75" customHeight="1">
      <c r="A21" s="4" t="s">
        <v>32</v>
      </c>
      <c r="B21" s="3">
        <f t="shared" si="0"/>
        <v>1178</v>
      </c>
      <c r="C21" s="12">
        <v>1082</v>
      </c>
      <c r="D21" s="13">
        <f t="shared" si="2"/>
        <v>839</v>
      </c>
      <c r="E21" s="13">
        <v>243</v>
      </c>
      <c r="F21" s="14">
        <v>96</v>
      </c>
      <c r="G21" s="15" t="s">
        <v>89</v>
      </c>
      <c r="H21" s="3">
        <f t="shared" si="1"/>
        <v>1889</v>
      </c>
      <c r="I21" s="12">
        <v>1759</v>
      </c>
      <c r="J21" s="13">
        <f t="shared" si="3"/>
        <v>1330</v>
      </c>
      <c r="K21" s="13">
        <v>429</v>
      </c>
      <c r="L21" s="14">
        <v>130</v>
      </c>
    </row>
    <row r="22" spans="1:12" ht="12.75" customHeight="1">
      <c r="A22" s="4" t="s">
        <v>33</v>
      </c>
      <c r="B22" s="3">
        <f t="shared" si="0"/>
        <v>1479</v>
      </c>
      <c r="C22" s="12">
        <v>1425</v>
      </c>
      <c r="D22" s="13">
        <f t="shared" si="2"/>
        <v>604</v>
      </c>
      <c r="E22" s="13">
        <v>821</v>
      </c>
      <c r="F22" s="14">
        <v>54</v>
      </c>
      <c r="G22" s="15" t="s">
        <v>90</v>
      </c>
      <c r="H22" s="3">
        <f t="shared" si="1"/>
        <v>1827</v>
      </c>
      <c r="I22" s="12">
        <v>1623</v>
      </c>
      <c r="J22" s="13">
        <f t="shared" si="3"/>
        <v>1262</v>
      </c>
      <c r="K22" s="13">
        <v>361</v>
      </c>
      <c r="L22" s="14">
        <v>204</v>
      </c>
    </row>
    <row r="23" spans="1:12" ht="12.75" customHeight="1">
      <c r="A23" s="4" t="s">
        <v>34</v>
      </c>
      <c r="B23" s="3">
        <f t="shared" si="0"/>
        <v>3280</v>
      </c>
      <c r="C23" s="12">
        <v>3118</v>
      </c>
      <c r="D23" s="13">
        <f t="shared" si="2"/>
        <v>2311</v>
      </c>
      <c r="E23" s="13">
        <v>807</v>
      </c>
      <c r="F23" s="14">
        <v>162</v>
      </c>
      <c r="G23" s="15" t="s">
        <v>91</v>
      </c>
      <c r="H23" s="3">
        <f t="shared" si="1"/>
        <v>1852</v>
      </c>
      <c r="I23" s="12">
        <v>1642</v>
      </c>
      <c r="J23" s="13">
        <f t="shared" si="3"/>
        <v>1279</v>
      </c>
      <c r="K23" s="13">
        <v>363</v>
      </c>
      <c r="L23" s="14">
        <v>210</v>
      </c>
    </row>
    <row r="24" spans="1:12" ht="12.75" customHeight="1">
      <c r="A24" s="4" t="s">
        <v>35</v>
      </c>
      <c r="B24" s="3">
        <f t="shared" si="0"/>
        <v>3367</v>
      </c>
      <c r="C24" s="12">
        <v>3184</v>
      </c>
      <c r="D24" s="13">
        <f t="shared" si="2"/>
        <v>2483</v>
      </c>
      <c r="E24" s="13">
        <v>701</v>
      </c>
      <c r="F24" s="14">
        <v>183</v>
      </c>
      <c r="G24" s="15" t="s">
        <v>92</v>
      </c>
      <c r="H24" s="3">
        <f t="shared" si="1"/>
        <v>1206</v>
      </c>
      <c r="I24" s="12">
        <v>1119</v>
      </c>
      <c r="J24" s="13">
        <f t="shared" si="3"/>
        <v>1026</v>
      </c>
      <c r="K24" s="13">
        <v>93</v>
      </c>
      <c r="L24" s="14">
        <v>87</v>
      </c>
    </row>
    <row r="25" spans="1:12" ht="12.75" customHeight="1">
      <c r="A25" s="4" t="s">
        <v>36</v>
      </c>
      <c r="B25" s="3">
        <f t="shared" si="0"/>
        <v>2070</v>
      </c>
      <c r="C25" s="12">
        <v>1914</v>
      </c>
      <c r="D25" s="13">
        <f t="shared" si="2"/>
        <v>1528</v>
      </c>
      <c r="E25" s="13">
        <v>386</v>
      </c>
      <c r="F25" s="14">
        <v>156</v>
      </c>
      <c r="G25" s="15" t="s">
        <v>93</v>
      </c>
      <c r="H25" s="3">
        <f t="shared" si="1"/>
        <v>2306</v>
      </c>
      <c r="I25" s="12">
        <v>2186</v>
      </c>
      <c r="J25" s="13">
        <f t="shared" si="3"/>
        <v>1496</v>
      </c>
      <c r="K25" s="13">
        <v>690</v>
      </c>
      <c r="L25" s="14">
        <v>120</v>
      </c>
    </row>
    <row r="26" spans="1:12" ht="12.75" customHeight="1">
      <c r="A26" s="4" t="s">
        <v>37</v>
      </c>
      <c r="B26" s="3">
        <f t="shared" si="0"/>
        <v>1945</v>
      </c>
      <c r="C26" s="12">
        <v>1881</v>
      </c>
      <c r="D26" s="13">
        <f t="shared" si="2"/>
        <v>1607</v>
      </c>
      <c r="E26" s="13">
        <v>274</v>
      </c>
      <c r="F26" s="14">
        <v>64</v>
      </c>
      <c r="G26" s="15" t="s">
        <v>94</v>
      </c>
      <c r="H26" s="3">
        <f t="shared" si="1"/>
        <v>2137</v>
      </c>
      <c r="I26" s="12">
        <v>2054</v>
      </c>
      <c r="J26" s="13">
        <f t="shared" si="3"/>
        <v>1261</v>
      </c>
      <c r="K26" s="13">
        <v>793</v>
      </c>
      <c r="L26" s="14">
        <v>83</v>
      </c>
    </row>
    <row r="27" spans="1:12" ht="12.75" customHeight="1">
      <c r="A27" s="4" t="s">
        <v>38</v>
      </c>
      <c r="B27" s="3">
        <f t="shared" si="0"/>
        <v>1965</v>
      </c>
      <c r="C27" s="12">
        <v>1828</v>
      </c>
      <c r="D27" s="13">
        <f t="shared" si="2"/>
        <v>1405</v>
      </c>
      <c r="E27" s="13">
        <v>423</v>
      </c>
      <c r="F27" s="14">
        <v>137</v>
      </c>
      <c r="G27" s="15" t="s">
        <v>95</v>
      </c>
      <c r="H27" s="3">
        <f t="shared" si="1"/>
        <v>2769</v>
      </c>
      <c r="I27" s="12">
        <v>2588</v>
      </c>
      <c r="J27" s="13">
        <f t="shared" si="3"/>
        <v>1884</v>
      </c>
      <c r="K27" s="13">
        <v>704</v>
      </c>
      <c r="L27" s="14">
        <v>181</v>
      </c>
    </row>
    <row r="28" spans="1:12" ht="12.75" customHeight="1">
      <c r="A28" s="4" t="s">
        <v>39</v>
      </c>
      <c r="B28" s="3">
        <f t="shared" si="0"/>
        <v>1571</v>
      </c>
      <c r="C28" s="12">
        <v>1453</v>
      </c>
      <c r="D28" s="13">
        <f t="shared" si="2"/>
        <v>1021</v>
      </c>
      <c r="E28" s="13">
        <v>432</v>
      </c>
      <c r="F28" s="14">
        <v>118</v>
      </c>
      <c r="G28" s="15"/>
      <c r="H28" s="3">
        <f t="shared" si="1"/>
      </c>
      <c r="I28" s="12"/>
      <c r="J28" s="13"/>
      <c r="K28" s="13"/>
      <c r="L28" s="14"/>
    </row>
    <row r="29" spans="1:12" ht="12.75" customHeight="1">
      <c r="A29" s="4" t="s">
        <v>40</v>
      </c>
      <c r="B29" s="3">
        <f t="shared" si="0"/>
        <v>596</v>
      </c>
      <c r="C29" s="12">
        <v>559</v>
      </c>
      <c r="D29" s="13">
        <f t="shared" si="2"/>
        <v>392</v>
      </c>
      <c r="E29" s="13">
        <v>167</v>
      </c>
      <c r="F29" s="14">
        <v>37</v>
      </c>
      <c r="G29" s="15"/>
      <c r="H29" s="3">
        <f t="shared" si="1"/>
      </c>
      <c r="I29" s="12"/>
      <c r="J29" s="13"/>
      <c r="K29" s="13"/>
      <c r="L29" s="14"/>
    </row>
    <row r="30" spans="1:12" ht="12.75" customHeight="1">
      <c r="A30" s="4" t="s">
        <v>41</v>
      </c>
      <c r="B30" s="3">
        <f t="shared" si="0"/>
        <v>2124</v>
      </c>
      <c r="C30" s="12">
        <v>1921</v>
      </c>
      <c r="D30" s="13">
        <f t="shared" si="2"/>
        <v>1460</v>
      </c>
      <c r="E30" s="13">
        <v>461</v>
      </c>
      <c r="F30" s="14">
        <v>203</v>
      </c>
      <c r="G30" s="15"/>
      <c r="H30" s="3">
        <f t="shared" si="1"/>
      </c>
      <c r="I30" s="12"/>
      <c r="J30" s="13"/>
      <c r="K30" s="13"/>
      <c r="L30" s="14"/>
    </row>
    <row r="31" spans="1:12" ht="12.75" customHeight="1">
      <c r="A31" s="4" t="s">
        <v>42</v>
      </c>
      <c r="B31" s="3">
        <f t="shared" si="0"/>
        <v>1584</v>
      </c>
      <c r="C31" s="12">
        <v>1510</v>
      </c>
      <c r="D31" s="13">
        <f t="shared" si="2"/>
        <v>977</v>
      </c>
      <c r="E31" s="13">
        <v>533</v>
      </c>
      <c r="F31" s="14">
        <v>74</v>
      </c>
      <c r="G31" s="15"/>
      <c r="H31" s="3">
        <f t="shared" si="1"/>
      </c>
      <c r="I31" s="12"/>
      <c r="J31" s="13"/>
      <c r="K31" s="13"/>
      <c r="L31" s="14"/>
    </row>
    <row r="32" spans="1:12" ht="12.75" customHeight="1">
      <c r="A32" s="4" t="s">
        <v>43</v>
      </c>
      <c r="B32" s="3">
        <f t="shared" si="0"/>
        <v>1062</v>
      </c>
      <c r="C32" s="12">
        <v>1040</v>
      </c>
      <c r="D32" s="13">
        <f t="shared" si="2"/>
        <v>711</v>
      </c>
      <c r="E32" s="13">
        <v>329</v>
      </c>
      <c r="F32" s="14">
        <v>22</v>
      </c>
      <c r="G32" s="15"/>
      <c r="H32" s="3">
        <f t="shared" si="1"/>
      </c>
      <c r="I32" s="12"/>
      <c r="J32" s="13"/>
      <c r="K32" s="13"/>
      <c r="L32" s="14"/>
    </row>
    <row r="33" spans="1:12" ht="12.75" customHeight="1">
      <c r="A33" s="4" t="s">
        <v>44</v>
      </c>
      <c r="B33" s="3">
        <f t="shared" si="0"/>
        <v>1453</v>
      </c>
      <c r="C33" s="12">
        <v>1402</v>
      </c>
      <c r="D33" s="13">
        <f t="shared" si="2"/>
        <v>965</v>
      </c>
      <c r="E33" s="13">
        <v>437</v>
      </c>
      <c r="F33" s="14">
        <v>51</v>
      </c>
      <c r="G33" s="15"/>
      <c r="H33" s="3">
        <f t="shared" si="1"/>
      </c>
      <c r="I33" s="12"/>
      <c r="J33" s="13"/>
      <c r="K33" s="13"/>
      <c r="L33" s="14"/>
    </row>
    <row r="34" spans="1:12" ht="12.75" customHeight="1">
      <c r="A34" s="4" t="s">
        <v>45</v>
      </c>
      <c r="B34" s="3">
        <f>IF(A34="","",C34+F34)</f>
        <v>2035</v>
      </c>
      <c r="C34" s="12">
        <v>1947</v>
      </c>
      <c r="D34" s="13">
        <f t="shared" si="2"/>
        <v>1657</v>
      </c>
      <c r="E34" s="13">
        <v>290</v>
      </c>
      <c r="F34" s="14">
        <v>88</v>
      </c>
      <c r="G34" s="15"/>
      <c r="H34" s="3">
        <f t="shared" si="1"/>
      </c>
      <c r="I34" s="12"/>
      <c r="J34" s="13"/>
      <c r="K34" s="13"/>
      <c r="L34" s="14"/>
    </row>
    <row r="35" spans="1:12" ht="12.75" customHeight="1">
      <c r="A35" s="4" t="s">
        <v>46</v>
      </c>
      <c r="B35" s="3">
        <f>IF(A35="","",C35+F35)</f>
        <v>2101</v>
      </c>
      <c r="C35" s="12">
        <v>2026</v>
      </c>
      <c r="D35" s="13">
        <f t="shared" si="2"/>
        <v>1520</v>
      </c>
      <c r="E35" s="13">
        <v>506</v>
      </c>
      <c r="F35" s="14">
        <v>75</v>
      </c>
      <c r="G35" s="15"/>
      <c r="H35" s="3">
        <f t="shared" si="1"/>
      </c>
      <c r="I35" s="12"/>
      <c r="J35" s="13"/>
      <c r="K35" s="13"/>
      <c r="L35" s="14"/>
    </row>
    <row r="36" spans="1:12" ht="12.75" customHeight="1">
      <c r="A36" s="4" t="s">
        <v>47</v>
      </c>
      <c r="B36" s="3">
        <f>IF(A36="","",C36+F36)</f>
        <v>1540</v>
      </c>
      <c r="C36" s="12">
        <v>1484</v>
      </c>
      <c r="D36" s="13">
        <f t="shared" si="2"/>
        <v>1124</v>
      </c>
      <c r="E36" s="13">
        <v>360</v>
      </c>
      <c r="F36" s="14">
        <v>56</v>
      </c>
      <c r="G36" s="15"/>
      <c r="H36" s="3">
        <f t="shared" si="1"/>
      </c>
      <c r="I36" s="12"/>
      <c r="J36" s="13"/>
      <c r="K36" s="13"/>
      <c r="L36" s="14"/>
    </row>
    <row r="37" spans="1:12" ht="12.75" customHeight="1">
      <c r="A37" s="4" t="s">
        <v>48</v>
      </c>
      <c r="B37" s="3">
        <f>IF(A37="","",C37+F37)</f>
        <v>3443</v>
      </c>
      <c r="C37" s="12">
        <v>3153</v>
      </c>
      <c r="D37" s="13">
        <f t="shared" si="2"/>
        <v>2739</v>
      </c>
      <c r="E37" s="13">
        <v>414</v>
      </c>
      <c r="F37" s="14">
        <v>290</v>
      </c>
      <c r="G37" s="15"/>
      <c r="H37" s="3">
        <f t="shared" si="1"/>
      </c>
      <c r="I37" s="12"/>
      <c r="J37" s="13"/>
      <c r="K37" s="13"/>
      <c r="L37" s="14"/>
    </row>
    <row r="38" spans="1:12" ht="12.75" customHeight="1">
      <c r="A38" s="4" t="s">
        <v>49</v>
      </c>
      <c r="B38" s="3">
        <f>IF(A38="","",C38+F38)</f>
        <v>4089</v>
      </c>
      <c r="C38" s="12">
        <v>3757</v>
      </c>
      <c r="D38" s="13">
        <f t="shared" si="2"/>
        <v>3144</v>
      </c>
      <c r="E38" s="13">
        <v>613</v>
      </c>
      <c r="F38" s="14">
        <v>332</v>
      </c>
      <c r="G38" s="15"/>
      <c r="H38" s="3">
        <f t="shared" si="1"/>
      </c>
      <c r="I38" s="12"/>
      <c r="J38" s="13"/>
      <c r="K38" s="13"/>
      <c r="L38" s="14"/>
    </row>
    <row r="39" spans="1:12" ht="12.75" customHeight="1">
      <c r="A39" s="4" t="s">
        <v>50</v>
      </c>
      <c r="B39" s="3">
        <f aca="true" t="shared" si="4" ref="B39:B68">IF(A39="","",C39+F39)</f>
        <v>3391</v>
      </c>
      <c r="C39" s="12">
        <v>3129</v>
      </c>
      <c r="D39" s="13">
        <f t="shared" si="2"/>
        <v>2461</v>
      </c>
      <c r="E39" s="13">
        <v>668</v>
      </c>
      <c r="F39" s="14">
        <v>262</v>
      </c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 t="s">
        <v>51</v>
      </c>
      <c r="B40" s="3">
        <f t="shared" si="4"/>
        <v>3858</v>
      </c>
      <c r="C40" s="12">
        <v>3571</v>
      </c>
      <c r="D40" s="13">
        <f t="shared" si="2"/>
        <v>2824</v>
      </c>
      <c r="E40" s="13">
        <v>747</v>
      </c>
      <c r="F40" s="14">
        <v>287</v>
      </c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 t="s">
        <v>52</v>
      </c>
      <c r="B41" s="3">
        <f t="shared" si="4"/>
        <v>3085</v>
      </c>
      <c r="C41" s="12">
        <v>2826</v>
      </c>
      <c r="D41" s="13">
        <f t="shared" si="2"/>
        <v>2274</v>
      </c>
      <c r="E41" s="13">
        <v>552</v>
      </c>
      <c r="F41" s="14">
        <v>259</v>
      </c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 t="s">
        <v>53</v>
      </c>
      <c r="B42" s="3">
        <f t="shared" si="4"/>
        <v>3382</v>
      </c>
      <c r="C42" s="12">
        <v>3214</v>
      </c>
      <c r="D42" s="13">
        <f t="shared" si="2"/>
        <v>2443</v>
      </c>
      <c r="E42" s="13">
        <v>771</v>
      </c>
      <c r="F42" s="14">
        <v>168</v>
      </c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 t="s">
        <v>54</v>
      </c>
      <c r="B43" s="3">
        <f t="shared" si="4"/>
        <v>1699</v>
      </c>
      <c r="C43" s="12">
        <v>1415</v>
      </c>
      <c r="D43" s="13">
        <f t="shared" si="2"/>
        <v>1214</v>
      </c>
      <c r="E43" s="13">
        <v>201</v>
      </c>
      <c r="F43" s="14">
        <v>284</v>
      </c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 t="s">
        <v>55</v>
      </c>
      <c r="B44" s="3">
        <f t="shared" si="4"/>
        <v>3603</v>
      </c>
      <c r="C44" s="12">
        <v>3291</v>
      </c>
      <c r="D44" s="13">
        <f t="shared" si="2"/>
        <v>2795</v>
      </c>
      <c r="E44" s="13">
        <v>496</v>
      </c>
      <c r="F44" s="14">
        <v>312</v>
      </c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 t="s">
        <v>56</v>
      </c>
      <c r="B45" s="3">
        <f t="shared" si="4"/>
        <v>1381</v>
      </c>
      <c r="C45" s="12">
        <v>838</v>
      </c>
      <c r="D45" s="13">
        <f t="shared" si="2"/>
        <v>751</v>
      </c>
      <c r="E45" s="13">
        <v>87</v>
      </c>
      <c r="F45" s="14">
        <v>543</v>
      </c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 t="s">
        <v>57</v>
      </c>
      <c r="B46" s="3">
        <f t="shared" si="4"/>
        <v>4358</v>
      </c>
      <c r="C46" s="12">
        <v>3656</v>
      </c>
      <c r="D46" s="13">
        <f t="shared" si="2"/>
        <v>2910</v>
      </c>
      <c r="E46" s="13">
        <v>746</v>
      </c>
      <c r="F46" s="14">
        <v>702</v>
      </c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 t="s">
        <v>58</v>
      </c>
      <c r="B47" s="3">
        <f t="shared" si="4"/>
        <v>2134</v>
      </c>
      <c r="C47" s="12">
        <v>2030</v>
      </c>
      <c r="D47" s="13">
        <f t="shared" si="2"/>
        <v>1667</v>
      </c>
      <c r="E47" s="13">
        <v>363</v>
      </c>
      <c r="F47" s="14">
        <v>104</v>
      </c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 t="s">
        <v>59</v>
      </c>
      <c r="B48" s="3">
        <f t="shared" si="4"/>
        <v>2164</v>
      </c>
      <c r="C48" s="12">
        <v>1989</v>
      </c>
      <c r="D48" s="13">
        <f t="shared" si="2"/>
        <v>1408</v>
      </c>
      <c r="E48" s="13">
        <v>581</v>
      </c>
      <c r="F48" s="14">
        <v>175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60</v>
      </c>
      <c r="B49" s="3">
        <f t="shared" si="4"/>
        <v>1984</v>
      </c>
      <c r="C49" s="12">
        <v>1851</v>
      </c>
      <c r="D49" s="13">
        <f t="shared" si="2"/>
        <v>1377</v>
      </c>
      <c r="E49" s="13">
        <v>474</v>
      </c>
      <c r="F49" s="14">
        <v>133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61</v>
      </c>
      <c r="B50" s="3">
        <f t="shared" si="4"/>
        <v>1957</v>
      </c>
      <c r="C50" s="12">
        <v>1888</v>
      </c>
      <c r="D50" s="13">
        <f t="shared" si="2"/>
        <v>1439</v>
      </c>
      <c r="E50" s="13">
        <v>449</v>
      </c>
      <c r="F50" s="14">
        <v>69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 t="s">
        <v>62</v>
      </c>
      <c r="B51" s="3">
        <f t="shared" si="4"/>
        <v>1878</v>
      </c>
      <c r="C51" s="12">
        <v>1813</v>
      </c>
      <c r="D51" s="13">
        <f t="shared" si="2"/>
        <v>1341</v>
      </c>
      <c r="E51" s="13">
        <v>472</v>
      </c>
      <c r="F51" s="14">
        <v>65</v>
      </c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 t="s">
        <v>63</v>
      </c>
      <c r="B52" s="3">
        <f t="shared" si="4"/>
        <v>2837</v>
      </c>
      <c r="C52" s="12">
        <v>2730</v>
      </c>
      <c r="D52" s="13">
        <f t="shared" si="2"/>
        <v>1994</v>
      </c>
      <c r="E52" s="13">
        <v>736</v>
      </c>
      <c r="F52" s="14">
        <v>107</v>
      </c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 t="s">
        <v>64</v>
      </c>
      <c r="B53" s="3">
        <f t="shared" si="4"/>
        <v>2669</v>
      </c>
      <c r="C53" s="12">
        <v>2584</v>
      </c>
      <c r="D53" s="13">
        <f t="shared" si="2"/>
        <v>1735</v>
      </c>
      <c r="E53" s="13">
        <v>849</v>
      </c>
      <c r="F53" s="14">
        <v>85</v>
      </c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 t="s">
        <v>65</v>
      </c>
      <c r="B54" s="3">
        <f t="shared" si="4"/>
        <v>1614</v>
      </c>
      <c r="C54" s="12">
        <v>1512</v>
      </c>
      <c r="D54" s="13">
        <f t="shared" si="2"/>
        <v>1194</v>
      </c>
      <c r="E54" s="13">
        <v>318</v>
      </c>
      <c r="F54" s="14">
        <v>102</v>
      </c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 t="s">
        <v>66</v>
      </c>
      <c r="B55" s="3">
        <f t="shared" si="4"/>
        <v>1904</v>
      </c>
      <c r="C55" s="12">
        <v>1774</v>
      </c>
      <c r="D55" s="13">
        <f t="shared" si="2"/>
        <v>1310</v>
      </c>
      <c r="E55" s="13">
        <v>464</v>
      </c>
      <c r="F55" s="14">
        <v>130</v>
      </c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 t="s">
        <v>67</v>
      </c>
      <c r="B56" s="3">
        <f t="shared" si="4"/>
        <v>1291</v>
      </c>
      <c r="C56" s="12">
        <v>1120</v>
      </c>
      <c r="D56" s="13">
        <f t="shared" si="2"/>
        <v>847</v>
      </c>
      <c r="E56" s="13">
        <v>273</v>
      </c>
      <c r="F56" s="14">
        <v>171</v>
      </c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 t="s">
        <v>68</v>
      </c>
      <c r="B57" s="3">
        <f t="shared" si="4"/>
        <v>1904</v>
      </c>
      <c r="C57" s="12">
        <v>1756</v>
      </c>
      <c r="D57" s="13">
        <f t="shared" si="2"/>
        <v>1308</v>
      </c>
      <c r="E57" s="13">
        <v>448</v>
      </c>
      <c r="F57" s="14">
        <v>148</v>
      </c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 t="s">
        <v>69</v>
      </c>
      <c r="B58" s="3">
        <f t="shared" si="4"/>
        <v>3847</v>
      </c>
      <c r="C58" s="12">
        <v>3488</v>
      </c>
      <c r="D58" s="13">
        <f t="shared" si="2"/>
        <v>2961</v>
      </c>
      <c r="E58" s="13">
        <v>527</v>
      </c>
      <c r="F58" s="14">
        <v>359</v>
      </c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 t="s">
        <v>70</v>
      </c>
      <c r="B59" s="3">
        <f>IF(A59="","",C59+F59)</f>
        <v>2456</v>
      </c>
      <c r="C59" s="12">
        <v>2268</v>
      </c>
      <c r="D59" s="13">
        <f t="shared" si="2"/>
        <v>1751</v>
      </c>
      <c r="E59" s="13">
        <v>517</v>
      </c>
      <c r="F59" s="14">
        <v>188</v>
      </c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 t="s">
        <v>71</v>
      </c>
      <c r="B60" s="3">
        <f>IF(A60="","",C60+F60)</f>
        <v>2057</v>
      </c>
      <c r="C60" s="12">
        <v>1836</v>
      </c>
      <c r="D60" s="13">
        <f t="shared" si="2"/>
        <v>1554</v>
      </c>
      <c r="E60" s="13">
        <v>282</v>
      </c>
      <c r="F60" s="14">
        <v>221</v>
      </c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 t="s">
        <v>72</v>
      </c>
      <c r="B61" s="3">
        <f>IF(A61="","",C61+F61)</f>
        <v>2307</v>
      </c>
      <c r="C61" s="12">
        <v>2024</v>
      </c>
      <c r="D61" s="13">
        <f t="shared" si="2"/>
        <v>1644</v>
      </c>
      <c r="E61" s="13">
        <v>380</v>
      </c>
      <c r="F61" s="14">
        <v>283</v>
      </c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 t="s">
        <v>73</v>
      </c>
      <c r="B62" s="3">
        <f t="shared" si="4"/>
        <v>2172</v>
      </c>
      <c r="C62" s="12">
        <v>1971</v>
      </c>
      <c r="D62" s="13">
        <f t="shared" si="2"/>
        <v>1787</v>
      </c>
      <c r="E62" s="13">
        <v>184</v>
      </c>
      <c r="F62" s="14">
        <v>201</v>
      </c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 t="s">
        <v>10</v>
      </c>
      <c r="B63" s="3">
        <f t="shared" si="4"/>
        <v>2224</v>
      </c>
      <c r="C63" s="12">
        <v>2049</v>
      </c>
      <c r="D63" s="13">
        <f t="shared" si="2"/>
        <v>1767</v>
      </c>
      <c r="E63" s="13">
        <v>282</v>
      </c>
      <c r="F63" s="14">
        <v>175</v>
      </c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 t="s">
        <v>11</v>
      </c>
      <c r="B64" s="3">
        <f t="shared" si="4"/>
        <v>2832</v>
      </c>
      <c r="C64" s="12">
        <v>2587</v>
      </c>
      <c r="D64" s="13">
        <f t="shared" si="2"/>
        <v>1960</v>
      </c>
      <c r="E64" s="13">
        <v>627</v>
      </c>
      <c r="F64" s="14">
        <v>245</v>
      </c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 t="s">
        <v>12</v>
      </c>
      <c r="B65" s="3">
        <f>IF(A65="","",C65+F65)</f>
        <v>3026</v>
      </c>
      <c r="C65" s="12">
        <v>2837</v>
      </c>
      <c r="D65" s="13">
        <f t="shared" si="2"/>
        <v>2502</v>
      </c>
      <c r="E65" s="13">
        <v>335</v>
      </c>
      <c r="F65" s="14">
        <v>189</v>
      </c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 t="s">
        <v>13</v>
      </c>
      <c r="B66" s="3">
        <f t="shared" si="4"/>
        <v>4212</v>
      </c>
      <c r="C66" s="12">
        <v>3903</v>
      </c>
      <c r="D66" s="13">
        <f t="shared" si="2"/>
        <v>3205</v>
      </c>
      <c r="E66" s="13">
        <v>698</v>
      </c>
      <c r="F66" s="14">
        <v>309</v>
      </c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 t="s">
        <v>14</v>
      </c>
      <c r="B67" s="3">
        <f t="shared" si="4"/>
        <v>2515</v>
      </c>
      <c r="C67" s="12">
        <v>2319</v>
      </c>
      <c r="D67" s="13">
        <f t="shared" si="2"/>
        <v>1954</v>
      </c>
      <c r="E67" s="13">
        <v>365</v>
      </c>
      <c r="F67" s="14">
        <v>196</v>
      </c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 t="s">
        <v>15</v>
      </c>
      <c r="B68" s="6">
        <f t="shared" si="4"/>
        <v>2716</v>
      </c>
      <c r="C68" s="9">
        <v>2547</v>
      </c>
      <c r="D68" s="10">
        <f t="shared" si="2"/>
        <v>1926</v>
      </c>
      <c r="E68" s="10">
        <v>621</v>
      </c>
      <c r="F68" s="11">
        <v>169</v>
      </c>
      <c r="G68" s="16" t="s">
        <v>0</v>
      </c>
      <c r="H68" s="6">
        <f>SUM(B6:B68,H6:H67)</f>
        <v>186598</v>
      </c>
      <c r="I68" s="9">
        <f>SUM(C6:C68,I6:I67)</f>
        <v>172786</v>
      </c>
      <c r="J68" s="10">
        <f>SUM(D6:D68,J6:J67)</f>
        <v>133759</v>
      </c>
      <c r="K68" s="10">
        <f>SUM(E6:E68,K6:K67)</f>
        <v>39027</v>
      </c>
      <c r="L68" s="11">
        <f>SUM(F6:F68,L6:L67)</f>
        <v>13812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2010-12-14T03:07:42Z</cp:lastPrinted>
  <dcterms:created xsi:type="dcterms:W3CDTF">2008-03-14T06:29:47Z</dcterms:created>
  <dcterms:modified xsi:type="dcterms:W3CDTF">2011-01-26T07:19:56Z</dcterms:modified>
  <cp:category/>
  <cp:version/>
  <cp:contentType/>
  <cp:contentStatus/>
</cp:coreProperties>
</file>